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~1\AppData\Local\Temp\Rar$DIa8860.10555\"/>
    </mc:Choice>
  </mc:AlternateContent>
  <bookViews>
    <workbookView xWindow="0" yWindow="450" windowWidth="23040" windowHeight="8130" activeTab="6"/>
  </bookViews>
  <sheets>
    <sheet name="SURSECO I" sheetId="8" r:id="rId1"/>
    <sheet name="SURSECO II" sheetId="7" r:id="rId2"/>
    <sheet name="DIELCO" sheetId="5" r:id="rId3"/>
    <sheet name="SIARELCO" sheetId="4" r:id="rId4"/>
    <sheet name="SURNECO" sheetId="3" r:id="rId5"/>
    <sheet name="ASELCO" sheetId="2" r:id="rId6"/>
    <sheet name="ANECO" sheetId="1" r:id="rId7"/>
  </sheets>
  <definedNames>
    <definedName name="_xlnm.Print_Area" localSheetId="6">ANECO!$A$1:$E$95</definedName>
    <definedName name="_xlnm.Print_Area" localSheetId="5">ASELCO!$A$1:$E$95</definedName>
    <definedName name="_xlnm.Print_Area" localSheetId="2">DIELCO!$A$1:$E$95</definedName>
    <definedName name="_xlnm.Print_Area" localSheetId="3">SIARELCO!$A$1:$E$95</definedName>
    <definedName name="_xlnm.Print_Area" localSheetId="4">SURNECO!$A$1:$E$95</definedName>
    <definedName name="_xlnm.Print_Area" localSheetId="1">'SURSECO II'!$A$1:$E$95</definedName>
    <definedName name="_xlnm.Print_Titles" localSheetId="6">ANECO!$2:$5</definedName>
    <definedName name="_xlnm.Print_Titles" localSheetId="5">ASELCO!$2:$5</definedName>
    <definedName name="_xlnm.Print_Titles" localSheetId="2">DIELCO!$2:$5</definedName>
    <definedName name="_xlnm.Print_Titles" localSheetId="3">SIARELCO!$2:$5</definedName>
    <definedName name="_xlnm.Print_Titles" localSheetId="4">SURNECO!$2:$5</definedName>
    <definedName name="_xlnm.Print_Titles" localSheetId="0">'SURSECO I'!$2:$5</definedName>
    <definedName name="_xlnm.Print_Titles" localSheetId="1">'SURSECO II'!$2:$5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8" l="1"/>
</calcChain>
</file>

<file path=xl/sharedStrings.xml><?xml version="1.0" encoding="utf-8"?>
<sst xmlns="http://schemas.openxmlformats.org/spreadsheetml/2006/main" count="874" uniqueCount="118">
  <si>
    <t xml:space="preserve">Republic of the Philippines
</t>
  </si>
  <si>
    <t xml:space="preserve">National Electrification Administration
</t>
  </si>
  <si>
    <t>Account Name</t>
  </si>
  <si>
    <t>Approved Budget for the Year</t>
  </si>
  <si>
    <t xml:space="preserve"> To Date </t>
  </si>
  <si>
    <t xml:space="preserve"> Budget Balance </t>
  </si>
  <si>
    <t>Budget Balance (%)</t>
  </si>
  <si>
    <t>INTERNAL CASH GENERATION</t>
  </si>
  <si>
    <t/>
  </si>
  <si>
    <t>1. Collection from Consumer A/R</t>
  </si>
  <si>
    <t>1.a. From Power Bills</t>
  </si>
  <si>
    <t>1.b. From RFSC</t>
  </si>
  <si>
    <t>1.c. From Universal Charge</t>
  </si>
  <si>
    <t>1.c.1 Missionary Electrification</t>
  </si>
  <si>
    <t>1.c.2 RE Developers Cash Incentives</t>
  </si>
  <si>
    <t>1.c.3 Environmental Charge</t>
  </si>
  <si>
    <t>1.c.4 NPC Stranded Contract Costs</t>
  </si>
  <si>
    <t>1.c.5 NPC Stranded Debt</t>
  </si>
  <si>
    <t>1.c.6 Others</t>
  </si>
  <si>
    <t>1.d. From FIT ALL</t>
  </si>
  <si>
    <t>1.d. From VAT</t>
  </si>
  <si>
    <t>1.e. Other Taxes</t>
  </si>
  <si>
    <t>2. Other Revenue</t>
  </si>
  <si>
    <t>2.a. Reconnection &amp; Other Fees</t>
  </si>
  <si>
    <t>2.b. Interest Income</t>
  </si>
  <si>
    <t>2.c. Others</t>
  </si>
  <si>
    <t>3. Loans</t>
  </si>
  <si>
    <t>3.a. Loans from NEA</t>
  </si>
  <si>
    <t>3.b. Loans from Banks</t>
  </si>
  <si>
    <t>3.b Loans from Other Financial Institutions</t>
  </si>
  <si>
    <t>3.d. Loans from Other Sources</t>
  </si>
  <si>
    <t>4. Subsidy</t>
  </si>
  <si>
    <t>5. Proceeds from CDA Share Capital</t>
  </si>
  <si>
    <t>5. Transfer of Funds</t>
  </si>
  <si>
    <t>6. Other Receipts</t>
  </si>
  <si>
    <t>TOTAL CASH INFLOW</t>
  </si>
  <si>
    <t>CASH FOR OPERATIONS</t>
  </si>
  <si>
    <t>1. Cost of Power</t>
  </si>
  <si>
    <t>2. Non-Power Cost</t>
  </si>
  <si>
    <t>2.a. Salaries &amp; Wages</t>
  </si>
  <si>
    <t>2.b. SSS/PHIC/ECC/HDMF</t>
  </si>
  <si>
    <t>2.c. Employee Benefits</t>
  </si>
  <si>
    <t>2.d. Utilities</t>
  </si>
  <si>
    <t>2.e. Office Materials &amp; Supplies</t>
  </si>
  <si>
    <t>2.f. Travel</t>
  </si>
  <si>
    <t>2.g. Transportation</t>
  </si>
  <si>
    <t>2.h. Repairs &amp; Maintenance</t>
  </si>
  <si>
    <t>2.i. Directors' Per Diems</t>
  </si>
  <si>
    <t>2.j. Allowances/Representation</t>
  </si>
  <si>
    <t>2.k. Outside Professional Services</t>
  </si>
  <si>
    <t>2.l. Seminars/Trainings</t>
  </si>
  <si>
    <t>2.m. Institutional Activities</t>
  </si>
  <si>
    <t>2.n. Insurance/Registration</t>
  </si>
  <si>
    <t>2.o. Sundries</t>
  </si>
  <si>
    <t>CASH FOR DEBT SERVICE</t>
  </si>
  <si>
    <t>1. NEA</t>
  </si>
  <si>
    <t>2. Banks</t>
  </si>
  <si>
    <t>3. Other Financial Institutions</t>
  </si>
  <si>
    <t>4. Power Suppliers</t>
  </si>
  <si>
    <t>5. Accounts Payable - Others</t>
  </si>
  <si>
    <t>Total Cash for Debt Service</t>
  </si>
  <si>
    <t>CASH FOR OTHER USES</t>
  </si>
  <si>
    <t>1. Universal Charge</t>
  </si>
  <si>
    <t>1.c.4 Stranded Contract Costs</t>
  </si>
  <si>
    <t>2. FIT ALL</t>
  </si>
  <si>
    <t>2. VAT</t>
  </si>
  <si>
    <t>3. Other Taxes</t>
  </si>
  <si>
    <t>4. Refunds</t>
  </si>
  <si>
    <t>5. Others</t>
  </si>
  <si>
    <t>Total Cash for Other Uses</t>
  </si>
  <si>
    <t>CASH FOR CAPITAL EXPENDITURES</t>
  </si>
  <si>
    <t>1. Network Assets (Subsidy)</t>
  </si>
  <si>
    <t>2. Network Assets</t>
  </si>
  <si>
    <t>3. Non-Network Assets</t>
  </si>
  <si>
    <t>Total Cash for Capital Expenditures</t>
  </si>
  <si>
    <t>TOTAL CASH OUTFLOW</t>
  </si>
  <si>
    <t>CASH FOR SINKING FUNDS</t>
  </si>
  <si>
    <t>1. RFSC</t>
  </si>
  <si>
    <t>2. Security Deposit</t>
  </si>
  <si>
    <t>2. Separation/ Retirement</t>
  </si>
  <si>
    <t>4. Investment in Asso. Organization</t>
  </si>
  <si>
    <t>5. Extraordinary Losses</t>
  </si>
  <si>
    <t>6. Subsidy Fund</t>
  </si>
  <si>
    <t>7. Others</t>
  </si>
  <si>
    <t>Total Cash for Sinking Funds</t>
  </si>
  <si>
    <t>CASH AFTER SINKING FUNDS</t>
  </si>
  <si>
    <t>Add: Cash Balance, Beginning</t>
  </si>
  <si>
    <t>CASH BALANCE, END</t>
  </si>
  <si>
    <t>SEPTEMBER 2024, SURSECO II</t>
  </si>
  <si>
    <t>SURSECO II</t>
  </si>
  <si>
    <t>SEPTEMBER 2024, ANECO</t>
  </si>
  <si>
    <t>ANECO</t>
  </si>
  <si>
    <t>SEPTEMBER 2024, ASELCO</t>
  </si>
  <si>
    <t>ASELCO</t>
  </si>
  <si>
    <t>SEPTEMBER 2024, SURNECO</t>
  </si>
  <si>
    <t>SURNECO</t>
  </si>
  <si>
    <t>SEPTEMBER 2024, SIARELCO</t>
  </si>
  <si>
    <t>SIARELCO</t>
  </si>
  <si>
    <t>SEPTEMBER 2024, DIELCO</t>
  </si>
  <si>
    <t>DIELCO</t>
  </si>
  <si>
    <t>1.e. From VAT</t>
  </si>
  <si>
    <t>3. VAT</t>
  </si>
  <si>
    <t>4. Other Taxes</t>
  </si>
  <si>
    <t>3. Others</t>
  </si>
  <si>
    <t>1. Network Assets</t>
  </si>
  <si>
    <t>2. Non-Network Assets</t>
  </si>
  <si>
    <t>1.f. Other Taxes</t>
  </si>
  <si>
    <t>4. Transfer of Funds</t>
  </si>
  <si>
    <t>5. Other Receipts</t>
  </si>
  <si>
    <t>4. Accounts Payable - Others</t>
  </si>
  <si>
    <t>5. Refunds</t>
  </si>
  <si>
    <t>6. Others</t>
  </si>
  <si>
    <t>3. Separation/ Retirement</t>
  </si>
  <si>
    <t>3. Subsidy Fund</t>
  </si>
  <si>
    <t>4. Others</t>
  </si>
  <si>
    <t>3. Accounts Payable - Others</t>
  </si>
  <si>
    <t>SURSECO I</t>
  </si>
  <si>
    <t>2. Other Financial Institutions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</si>
</sst>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,##0.00;\(#,##0.00\)"/>
    <numFmt numFmtId="165" formatCode="[$-10409]0.00;\(0.00\)"/>
    <numFmt numFmtId="166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 Narrow"/>
      <family val="2"/>
    </font>
    <font>
      <sz val="14"/>
      <color rgb="FF31484C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sz val="11"/>
      <color theme="0"/>
      <name val="Arial Narrow"/>
      <family val="2"/>
    </font>
    <font>
      <b/>
      <sz val="10"/>
      <color rgb="FFFFFFFF"/>
      <name val="Arial Narrow"/>
      <family val="2"/>
    </font>
    <font>
      <sz val="1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8FBC8B"/>
        <bgColor rgb="FF8FBC8B"/>
      </patternFill>
    </fill>
    <fill>
      <patternFill patternType="solid">
        <fgColor rgb="FFEEE8AA"/>
        <bgColor rgb="FFEEE8AA"/>
      </patternFill>
    </fill>
    <fill>
      <patternFill patternType="solid">
        <fgColor rgb="FFF2EEBF"/>
        <bgColor rgb="FFF2EEBF"/>
      </patternFill>
    </fill>
    <fill>
      <patternFill patternType="solid">
        <fgColor rgb="FFE6DD80"/>
        <bgColor rgb="FFE6DD80"/>
      </patternFill>
    </fill>
    <fill>
      <patternFill patternType="solid">
        <fgColor rgb="FFEAE295"/>
        <bgColor rgb="FFEAE295"/>
      </patternFill>
    </fill>
    <fill>
      <patternFill patternType="solid">
        <fgColor rgb="FFE1D76A"/>
        <bgColor rgb="FFE1D76A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FFFFFF"/>
      </left>
      <right style="thin">
        <color rgb="FFD3D3D3"/>
      </right>
      <top style="thin">
        <color rgb="FFFFFFFF"/>
      </top>
      <bottom style="thin">
        <color rgb="FFD3D3D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D3D3D3"/>
      </bottom>
      <diagonal/>
    </border>
    <border>
      <left style="thin">
        <color rgb="FF8FBC8B"/>
      </left>
      <right style="thin">
        <color rgb="FFD3D3D3"/>
      </right>
      <top style="thin">
        <color rgb="FFD3D3D3"/>
      </top>
      <bottom style="thin">
        <color rgb="FF8FBC8B"/>
      </bottom>
      <diagonal/>
    </border>
    <border>
      <left style="thin">
        <color rgb="FF8FBC8B"/>
      </left>
      <right style="thin">
        <color rgb="FF8FBC8B"/>
      </right>
      <top style="thin">
        <color rgb="FFD3D3D3"/>
      </top>
      <bottom style="thin">
        <color rgb="FF8FBC8B"/>
      </bottom>
      <diagonal/>
    </border>
    <border>
      <left style="thin">
        <color rgb="FF8FBC8B"/>
      </left>
      <right style="thin">
        <color rgb="FFD3D3D3"/>
      </right>
      <top style="thin">
        <color rgb="FF8FBC8B"/>
      </top>
      <bottom style="thin">
        <color rgb="FF8FBC8B"/>
      </bottom>
      <diagonal/>
    </border>
    <border>
      <left style="thin">
        <color rgb="FF8FBC8B"/>
      </left>
      <right style="thin">
        <color rgb="FF8FBC8B"/>
      </right>
      <top style="thin">
        <color rgb="FF8FBC8B"/>
      </top>
      <bottom style="thin">
        <color rgb="FF8FBC8B"/>
      </bottom>
      <diagonal/>
    </border>
    <border>
      <left style="thin">
        <color rgb="FF8FBC8B"/>
      </left>
      <right style="thin">
        <color rgb="FFD3D3D3"/>
      </right>
      <top style="thin">
        <color rgb="FF8FBC8B"/>
      </top>
      <bottom style="thin">
        <color rgb="FFD3D3D3"/>
      </bottom>
      <diagonal/>
    </border>
    <border>
      <left style="thin">
        <color rgb="FF8FBC8B"/>
      </left>
      <right style="thin">
        <color rgb="FF8FBC8B"/>
      </right>
      <top style="thin">
        <color rgb="FF8FBC8B"/>
      </top>
      <bottom style="thin">
        <color rgb="FFD3D3D3"/>
      </bottom>
      <diagonal/>
    </border>
  </borders>
  <cellStyleXfs count="3">
    <xf numFmtId="0" fontId="0" fillId="0" borderId="0"/>
    <xf numFmtId="0" fontId="1" fillId="0" borderId="0"/>
    <xf numFmtId="166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 applyFill="1" applyBorder="1"/>
    <xf numFmtId="0" fontId="3" fillId="0" borderId="0" xfId="1" applyNumberFormat="1" applyFont="1" applyFill="1" applyBorder="1" applyAlignment="1">
      <alignment vertical="top" readingOrder="1"/>
    </xf>
    <xf numFmtId="0" fontId="4" fillId="0" borderId="0" xfId="1" applyFont="1" applyFill="1" applyBorder="1"/>
    <xf numFmtId="17" fontId="5" fillId="0" borderId="0" xfId="1" applyNumberFormat="1" applyFont="1" applyFill="1" applyBorder="1" applyAlignment="1"/>
    <xf numFmtId="0" fontId="6" fillId="0" borderId="0" xfId="1" applyFont="1" applyFill="1" applyBorder="1"/>
    <xf numFmtId="0" fontId="7" fillId="2" borderId="1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8" fillId="0" borderId="0" xfId="1" applyFont="1" applyFill="1" applyBorder="1"/>
    <xf numFmtId="0" fontId="9" fillId="0" borderId="3" xfId="1" applyNumberFormat="1" applyFont="1" applyFill="1" applyBorder="1" applyAlignment="1">
      <alignment horizontal="left" vertical="center" wrapText="1" readingOrder="1"/>
    </xf>
    <xf numFmtId="0" fontId="10" fillId="0" borderId="3" xfId="1" applyNumberFormat="1" applyFont="1" applyFill="1" applyBorder="1" applyAlignment="1">
      <alignment horizontal="right" vertical="center" wrapText="1" readingOrder="1"/>
    </xf>
    <xf numFmtId="0" fontId="10" fillId="0" borderId="4" xfId="1" applyNumberFormat="1" applyFont="1" applyFill="1" applyBorder="1" applyAlignment="1">
      <alignment horizontal="right" vertical="center" wrapText="1" readingOrder="1"/>
    </xf>
    <xf numFmtId="0" fontId="10" fillId="0" borderId="4" xfId="1" applyNumberFormat="1" applyFont="1" applyFill="1" applyBorder="1" applyAlignment="1">
      <alignment horizontal="center" vertical="center" wrapText="1" readingOrder="1"/>
    </xf>
    <xf numFmtId="0" fontId="10" fillId="3" borderId="2" xfId="1" applyNumberFormat="1" applyFont="1" applyFill="1" applyBorder="1" applyAlignment="1">
      <alignment horizontal="left" vertical="center" wrapText="1" indent="2" readingOrder="1"/>
    </xf>
    <xf numFmtId="164" fontId="9" fillId="3" borderId="2" xfId="1" applyNumberFormat="1" applyFont="1" applyFill="1" applyBorder="1" applyAlignment="1">
      <alignment horizontal="right" vertical="center" wrapText="1" readingOrder="1"/>
    </xf>
    <xf numFmtId="165" fontId="9" fillId="3" borderId="2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vertical="center" wrapText="1" indent="3" readingOrder="1"/>
    </xf>
    <xf numFmtId="164" fontId="10" fillId="0" borderId="2" xfId="1" applyNumberFormat="1" applyFont="1" applyFill="1" applyBorder="1" applyAlignment="1">
      <alignment horizontal="right" vertical="center" wrapText="1" readingOrder="1"/>
    </xf>
    <xf numFmtId="165" fontId="10" fillId="0" borderId="2" xfId="1" applyNumberFormat="1" applyFont="1" applyFill="1" applyBorder="1" applyAlignment="1">
      <alignment horizontal="center" vertical="center" wrapText="1" readingOrder="1"/>
    </xf>
    <xf numFmtId="0" fontId="10" fillId="4" borderId="2" xfId="1" applyNumberFormat="1" applyFont="1" applyFill="1" applyBorder="1" applyAlignment="1">
      <alignment horizontal="left" vertical="center" wrapText="1" indent="3" readingOrder="1"/>
    </xf>
    <xf numFmtId="164" fontId="9" fillId="4" borderId="2" xfId="1" applyNumberFormat="1" applyFont="1" applyFill="1" applyBorder="1" applyAlignment="1">
      <alignment horizontal="right" vertical="center" wrapText="1" readingOrder="1"/>
    </xf>
    <xf numFmtId="165" fontId="9" fillId="4" borderId="2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vertical="center" wrapText="1" indent="5" readingOrder="1"/>
    </xf>
    <xf numFmtId="0" fontId="10" fillId="0" borderId="2" xfId="1" applyNumberFormat="1" applyFont="1" applyFill="1" applyBorder="1" applyAlignment="1">
      <alignment horizontal="left" vertical="center" wrapText="1" indent="2" readingOrder="1"/>
    </xf>
    <xf numFmtId="0" fontId="9" fillId="5" borderId="2" xfId="1" applyNumberFormat="1" applyFont="1" applyFill="1" applyBorder="1" applyAlignment="1">
      <alignment horizontal="left" vertical="center" wrapText="1" readingOrder="1"/>
    </xf>
    <xf numFmtId="166" fontId="9" fillId="5" borderId="2" xfId="2" applyFont="1" applyFill="1" applyBorder="1" applyAlignment="1">
      <alignment horizontal="left" vertical="center" wrapText="1" readingOrder="1"/>
    </xf>
    <xf numFmtId="164" fontId="9" fillId="5" borderId="2" xfId="1" applyNumberFormat="1" applyFont="1" applyFill="1" applyBorder="1" applyAlignment="1">
      <alignment horizontal="right" vertical="center" wrapText="1" readingOrder="1"/>
    </xf>
    <xf numFmtId="165" fontId="9" fillId="5" borderId="2" xfId="1" applyNumberFormat="1" applyFont="1" applyFill="1" applyBorder="1" applyAlignment="1">
      <alignment horizontal="center" vertical="center" wrapText="1" readingOrder="1"/>
    </xf>
    <xf numFmtId="0" fontId="9" fillId="6" borderId="2" xfId="1" applyNumberFormat="1" applyFont="1" applyFill="1" applyBorder="1" applyAlignment="1">
      <alignment horizontal="left" vertical="center" wrapText="1" readingOrder="1"/>
    </xf>
    <xf numFmtId="164" fontId="9" fillId="6" borderId="2" xfId="1" applyNumberFormat="1" applyFont="1" applyFill="1" applyBorder="1" applyAlignment="1">
      <alignment horizontal="right" vertical="center" wrapText="1" readingOrder="1"/>
    </xf>
    <xf numFmtId="165" fontId="9" fillId="6" borderId="2" xfId="1" applyNumberFormat="1" applyFont="1" applyFill="1" applyBorder="1" applyAlignment="1">
      <alignment horizontal="center" vertical="center" wrapText="1" readingOrder="1"/>
    </xf>
    <xf numFmtId="166" fontId="9" fillId="6" borderId="2" xfId="2" applyFont="1" applyFill="1" applyBorder="1" applyAlignment="1">
      <alignment horizontal="left" vertical="center" wrapText="1" readingOrder="1"/>
    </xf>
    <xf numFmtId="0" fontId="9" fillId="7" borderId="2" xfId="1" applyNumberFormat="1" applyFont="1" applyFill="1" applyBorder="1" applyAlignment="1">
      <alignment horizontal="left" vertical="center" wrapText="1" readingOrder="1"/>
    </xf>
    <xf numFmtId="166" fontId="9" fillId="7" borderId="2" xfId="2" applyFont="1" applyFill="1" applyBorder="1" applyAlignment="1">
      <alignment horizontal="left" vertical="center" wrapText="1" readingOrder="1"/>
    </xf>
    <xf numFmtId="164" fontId="9" fillId="7" borderId="2" xfId="1" applyNumberFormat="1" applyFont="1" applyFill="1" applyBorder="1" applyAlignment="1">
      <alignment horizontal="right" vertical="center" wrapText="1" readingOrder="1"/>
    </xf>
    <xf numFmtId="0" fontId="9" fillId="2" borderId="5" xfId="1" applyNumberFormat="1" applyFont="1" applyFill="1" applyBorder="1" applyAlignment="1">
      <alignment horizontal="right" vertical="center" wrapText="1" readingOrder="1"/>
    </xf>
    <xf numFmtId="0" fontId="9" fillId="2" borderId="6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vertical="center" wrapText="1" readingOrder="1"/>
    </xf>
    <xf numFmtId="0" fontId="10" fillId="2" borderId="7" xfId="1" applyNumberFormat="1" applyFont="1" applyFill="1" applyBorder="1" applyAlignment="1">
      <alignment horizontal="right" vertical="center" wrapText="1" readingOrder="1"/>
    </xf>
    <xf numFmtId="0" fontId="10" fillId="2" borderId="8" xfId="1" applyNumberFormat="1" applyFont="1" applyFill="1" applyBorder="1" applyAlignment="1">
      <alignment horizontal="center" vertical="center" wrapText="1" readingOrder="1"/>
    </xf>
    <xf numFmtId="0" fontId="9" fillId="2" borderId="9" xfId="1" applyNumberFormat="1" applyFont="1" applyFill="1" applyBorder="1" applyAlignment="1">
      <alignment horizontal="right" vertical="center" wrapText="1" readingOrder="1"/>
    </xf>
    <xf numFmtId="0" fontId="9" fillId="2" borderId="10" xfId="1" applyNumberFormat="1" applyFont="1" applyFill="1" applyBorder="1" applyAlignment="1">
      <alignment horizontal="center" vertical="center" wrapText="1" readingOrder="1"/>
    </xf>
    <xf numFmtId="39" fontId="8" fillId="0" borderId="0" xfId="1" applyNumberFormat="1" applyFont="1" applyFill="1" applyBorder="1"/>
    <xf numFmtId="0" fontId="2" fillId="0" borderId="0" xfId="1" applyFont="1" applyFill="1" applyBorder="1"/>
    <xf numFmtId="0" fontId="4" fillId="0" borderId="0" xfId="1" applyFont="1" applyFill="1" applyBorder="1"/>
    <xf numFmtId="0" fontId="8" fillId="0" borderId="0" xfId="1" applyFont="1" applyFill="1" applyBorder="1"/>
    <xf numFmtId="0" fontId="2" fillId="0" borderId="0" xfId="1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0" xfId="1" applyFont="1" applyFill="1" applyBorder="1"/>
    <xf numFmtId="0" fontId="9" fillId="0" borderId="0" xfId="1" applyNumberFormat="1" applyFont="1" applyFill="1" applyBorder="1" applyAlignment="1">
      <alignment horizontal="right" vertical="center" wrapText="1" readingOrder="1"/>
    </xf>
    <xf numFmtId="0" fontId="8" fillId="0" borderId="0" xfId="1" applyFont="1" applyFill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1745315</xdr:colOff>
      <xdr:row>1</xdr:row>
      <xdr:rowOff>10087</xdr:rowOff>
    </xdr:from>
    <xdr:to>
      <xdr:col>1</xdr:col>
      <xdr:colOff>8964</xdr:colOff>
      <xdr:row>3</xdr:row>
      <xdr:rowOff>259977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5315" y="189381"/>
          <a:ext cx="728943" cy="716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1639981</xdr:colOff>
      <xdr:row>1</xdr:row>
      <xdr:rowOff>560</xdr:rowOff>
    </xdr:from>
    <xdr:to>
      <xdr:col>0</xdr:col>
      <xdr:colOff>2456330</xdr:colOff>
      <xdr:row>4</xdr:row>
      <xdr:rowOff>35858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9981" y="179854"/>
          <a:ext cx="816349" cy="7345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1628775</xdr:colOff>
      <xdr:row>0</xdr:row>
      <xdr:rowOff>200026</xdr:rowOff>
    </xdr:from>
    <xdr:to>
      <xdr:col>0</xdr:col>
      <xdr:colOff>2343150</xdr:colOff>
      <xdr:row>3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28775" y="200026"/>
          <a:ext cx="714375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1</xdr:row>
      <xdr:rowOff>28575</xdr:rowOff>
    </xdr:from>
    <xdr:to>
      <xdr:col>0</xdr:col>
      <xdr:colOff>2371725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5900" y="238125"/>
          <a:ext cx="885825" cy="561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0</xdr:row>
      <xdr:rowOff>200026</xdr:rowOff>
    </xdr:from>
    <xdr:to>
      <xdr:col>0</xdr:col>
      <xdr:colOff>2324100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5900" y="200026"/>
          <a:ext cx="838200" cy="7143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1552574</xdr:colOff>
      <xdr:row>0</xdr:row>
      <xdr:rowOff>161926</xdr:rowOff>
    </xdr:from>
    <xdr:to>
      <xdr:col>0</xdr:col>
      <xdr:colOff>2362199</xdr:colOff>
      <xdr:row>3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2574" y="161926"/>
          <a:ext cx="809625" cy="685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1457324</xdr:colOff>
      <xdr:row>0</xdr:row>
      <xdr:rowOff>190501</xdr:rowOff>
    </xdr:from>
    <xdr:to>
      <xdr:col>0</xdr:col>
      <xdr:colOff>2324099</xdr:colOff>
      <xdr:row>3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7324" y="190501"/>
          <a:ext cx="866775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showGridLines="0" view="pageBreakPreview" zoomScale="85" zoomScaleNormal="100" zoomScaleSheetLayoutView="85" workbookViewId="0">
      <selection activeCell="A33" sqref="A33"/>
    </sheetView>
  </sheetViews>
  <sheetFormatPr defaultColWidth="8.85546875" defaultRowHeight="16.5" x14ac:dyDescent="0.3"/>
  <cols>
    <col min="1" max="1" width="36" style="43" customWidth="1"/>
    <col min="2" max="2" width="20.28515625" style="43" customWidth="1"/>
    <col min="3" max="3" width="13.28515625" style="43" bestFit="1" customWidth="1"/>
    <col min="4" max="4" width="16.5703125" style="43" customWidth="1"/>
    <col min="5" max="5" width="12.42578125" style="43" bestFit="1" customWidth="1"/>
    <col min="6" max="16384" width="8.85546875" style="43"/>
  </cols>
  <sheetData>
    <row r="2" spans="1:5" ht="18" x14ac:dyDescent="0.35">
      <c r="B2" s="2" t="s">
        <v>0</v>
      </c>
      <c r="C2" s="44"/>
      <c r="D2" s="44"/>
    </row>
    <row r="3" spans="1:5" ht="18.75" x14ac:dyDescent="0.3">
      <c r="A3" s="46"/>
      <c r="B3" s="47" t="s">
        <v>1</v>
      </c>
      <c r="C3" s="48"/>
      <c r="D3" s="48"/>
    </row>
    <row r="4" spans="1:5" ht="21.75" customHeight="1" x14ac:dyDescent="0.3">
      <c r="A4" s="46"/>
      <c r="B4" s="4" t="str">
        <f>+CONCATENATE("SEPTEMBER 2024,"&amp;" "&amp;B6)</f>
        <v>SEPTEMBER 2024, SURSECO I</v>
      </c>
      <c r="C4" s="4"/>
      <c r="D4" s="44"/>
    </row>
    <row r="6" spans="1:5" ht="13.9" x14ac:dyDescent="0.25">
      <c r="B6" s="5" t="s">
        <v>116</v>
      </c>
    </row>
    <row r="7" spans="1:5" s="45" customFormat="1" ht="27.6" x14ac:dyDescent="0.3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</row>
    <row r="8" spans="1:5" s="45" customFormat="1" ht="15" customHeight="1" x14ac:dyDescent="0.3">
      <c r="A8" s="9" t="s">
        <v>7</v>
      </c>
      <c r="B8" s="10" t="s">
        <v>8</v>
      </c>
      <c r="C8" s="11" t="s">
        <v>8</v>
      </c>
      <c r="D8" s="10" t="s">
        <v>8</v>
      </c>
      <c r="E8" s="12" t="s">
        <v>8</v>
      </c>
    </row>
    <row r="9" spans="1:5" s="45" customFormat="1" ht="15" customHeight="1" x14ac:dyDescent="0.3">
      <c r="A9" s="13" t="s">
        <v>9</v>
      </c>
      <c r="B9" s="14">
        <v>1354835528.22</v>
      </c>
      <c r="C9" s="14">
        <v>717542131.5999999</v>
      </c>
      <c r="D9" s="14">
        <v>-637293396.62000012</v>
      </c>
      <c r="E9" s="15">
        <v>-47.038432587997178</v>
      </c>
    </row>
    <row r="10" spans="1:5" s="45" customFormat="1" ht="15" customHeight="1" x14ac:dyDescent="0.3">
      <c r="A10" s="16" t="s">
        <v>10</v>
      </c>
      <c r="B10" s="17">
        <v>1155177591.4400001</v>
      </c>
      <c r="C10" s="17">
        <v>604536988.44999993</v>
      </c>
      <c r="D10" s="17">
        <v>-550640602.99000013</v>
      </c>
      <c r="E10" s="18">
        <v>-47.667181831634444</v>
      </c>
    </row>
    <row r="11" spans="1:5" s="45" customFormat="1" ht="15" customHeight="1" x14ac:dyDescent="0.3">
      <c r="A11" s="16" t="s">
        <v>11</v>
      </c>
      <c r="B11" s="17">
        <v>35603334.689999998</v>
      </c>
      <c r="C11" s="17">
        <v>23907149.349999998</v>
      </c>
      <c r="D11" s="17">
        <v>-11696185.34</v>
      </c>
      <c r="E11" s="18">
        <v>-32.851375978793186</v>
      </c>
    </row>
    <row r="12" spans="1:5" s="45" customFormat="1" ht="15" customHeight="1" x14ac:dyDescent="0.3">
      <c r="A12" s="19" t="s">
        <v>12</v>
      </c>
      <c r="B12" s="14">
        <v>23661456.940000001</v>
      </c>
      <c r="C12" s="20">
        <v>16270066.43</v>
      </c>
      <c r="D12" s="20">
        <v>-7391390.5100000016</v>
      </c>
      <c r="E12" s="21">
        <v>-31.238103928861456</v>
      </c>
    </row>
    <row r="13" spans="1:5" s="45" customFormat="1" ht="15" hidden="1" customHeight="1" x14ac:dyDescent="0.3">
      <c r="A13" s="22" t="s">
        <v>13</v>
      </c>
      <c r="B13" s="17">
        <v>19704542.870000001</v>
      </c>
      <c r="C13" s="17">
        <v>13612666.75</v>
      </c>
      <c r="D13" s="17">
        <v>-6091876.120000001</v>
      </c>
      <c r="E13" s="18">
        <v>-30.916099704473886</v>
      </c>
    </row>
    <row r="14" spans="1:5" s="45" customFormat="1" ht="15" hidden="1" customHeight="1" x14ac:dyDescent="0.3">
      <c r="A14" s="22" t="s">
        <v>14</v>
      </c>
      <c r="B14" s="17">
        <v>151163.01</v>
      </c>
      <c r="C14" s="17">
        <v>101692.47</v>
      </c>
      <c r="D14" s="17">
        <v>-49470.540000000008</v>
      </c>
      <c r="E14" s="18">
        <v>-32.726617444307308</v>
      </c>
    </row>
    <row r="15" spans="1:5" s="45" customFormat="1" ht="15" hidden="1" customHeight="1" x14ac:dyDescent="0.3">
      <c r="A15" s="22" t="s">
        <v>15</v>
      </c>
      <c r="B15" s="17">
        <v>0</v>
      </c>
      <c r="C15" s="17">
        <v>10.219999999999999</v>
      </c>
      <c r="D15" s="17">
        <v>10.219999999999999</v>
      </c>
      <c r="E15" s="18">
        <v>0</v>
      </c>
    </row>
    <row r="16" spans="1:5" s="45" customFormat="1" ht="15" hidden="1" customHeight="1" x14ac:dyDescent="0.3">
      <c r="A16" s="22" t="s">
        <v>16</v>
      </c>
      <c r="B16" s="17">
        <v>0</v>
      </c>
      <c r="C16" s="17">
        <v>264.60000000000002</v>
      </c>
      <c r="D16" s="17">
        <v>264.60000000000002</v>
      </c>
      <c r="E16" s="18">
        <v>0</v>
      </c>
    </row>
    <row r="17" spans="1:5" s="45" customFormat="1" ht="15" hidden="1" customHeight="1" x14ac:dyDescent="0.3">
      <c r="A17" s="22" t="s">
        <v>17</v>
      </c>
      <c r="B17" s="17">
        <v>3805751.06</v>
      </c>
      <c r="C17" s="17">
        <v>2555432.3899999997</v>
      </c>
      <c r="D17" s="17">
        <v>-1250318.6700000004</v>
      </c>
      <c r="E17" s="18">
        <v>-32.853401346750211</v>
      </c>
    </row>
    <row r="18" spans="1:5" s="45" customFormat="1" ht="15" hidden="1" customHeight="1" x14ac:dyDescent="0.3">
      <c r="A18" s="22" t="s">
        <v>18</v>
      </c>
      <c r="B18" s="17">
        <v>0</v>
      </c>
      <c r="C18" s="17">
        <v>0</v>
      </c>
      <c r="D18" s="17">
        <v>0</v>
      </c>
      <c r="E18" s="18">
        <v>0</v>
      </c>
    </row>
    <row r="19" spans="1:5" s="45" customFormat="1" ht="15" customHeight="1" x14ac:dyDescent="0.3">
      <c r="A19" s="16" t="s">
        <v>19</v>
      </c>
      <c r="B19" s="17">
        <v>7709313.4800000004</v>
      </c>
      <c r="C19" s="17">
        <v>2404737.87</v>
      </c>
      <c r="D19" s="17">
        <v>-5304575.6100000003</v>
      </c>
      <c r="E19" s="18">
        <v>-68.807366878535589</v>
      </c>
    </row>
    <row r="20" spans="1:5" s="45" customFormat="1" ht="15" customHeight="1" x14ac:dyDescent="0.3">
      <c r="A20" s="16" t="s">
        <v>100</v>
      </c>
      <c r="B20" s="17">
        <v>129216142.51000001</v>
      </c>
      <c r="C20" s="17">
        <v>67699831.080000013</v>
      </c>
      <c r="D20" s="17">
        <v>-61516311.429999992</v>
      </c>
      <c r="E20" s="18">
        <v>-47.607295988764918</v>
      </c>
    </row>
    <row r="21" spans="1:5" s="45" customFormat="1" ht="15" customHeight="1" x14ac:dyDescent="0.3">
      <c r="A21" s="16" t="s">
        <v>106</v>
      </c>
      <c r="B21" s="17">
        <v>3467689.16</v>
      </c>
      <c r="C21" s="17">
        <v>2723358.42</v>
      </c>
      <c r="D21" s="17">
        <v>-744330.74000000022</v>
      </c>
      <c r="E21" s="18">
        <v>-21.464748011035688</v>
      </c>
    </row>
    <row r="22" spans="1:5" s="45" customFormat="1" ht="15" customHeight="1" x14ac:dyDescent="0.3">
      <c r="A22" s="13" t="s">
        <v>22</v>
      </c>
      <c r="B22" s="14">
        <v>22910000</v>
      </c>
      <c r="C22" s="14">
        <v>15910133.209999997</v>
      </c>
      <c r="D22" s="14">
        <v>-6999866.7900000028</v>
      </c>
      <c r="E22" s="15">
        <v>-30.553761632474913</v>
      </c>
    </row>
    <row r="23" spans="1:5" s="45" customFormat="1" ht="15" customHeight="1" x14ac:dyDescent="0.3">
      <c r="A23" s="16" t="s">
        <v>23</v>
      </c>
      <c r="B23" s="17">
        <v>4210000</v>
      </c>
      <c r="C23" s="17">
        <v>2859911.8299999996</v>
      </c>
      <c r="D23" s="17">
        <v>-1350088.1700000004</v>
      </c>
      <c r="E23" s="18">
        <v>-32.068602612826616</v>
      </c>
    </row>
    <row r="24" spans="1:5" s="45" customFormat="1" ht="15" customHeight="1" x14ac:dyDescent="0.3">
      <c r="A24" s="16" t="s">
        <v>24</v>
      </c>
      <c r="B24" s="17">
        <v>200000</v>
      </c>
      <c r="C24" s="17">
        <v>211625.31999999998</v>
      </c>
      <c r="D24" s="17">
        <v>11625.319999999978</v>
      </c>
      <c r="E24" s="18">
        <v>5.8126599999999886</v>
      </c>
    </row>
    <row r="25" spans="1:5" s="45" customFormat="1" ht="13.9" x14ac:dyDescent="0.3">
      <c r="A25" s="16" t="s">
        <v>25</v>
      </c>
      <c r="B25" s="17">
        <v>18500000</v>
      </c>
      <c r="C25" s="17">
        <v>12838596.059999999</v>
      </c>
      <c r="D25" s="17">
        <v>-5661403.9400000013</v>
      </c>
      <c r="E25" s="18">
        <v>-30.602183459459464</v>
      </c>
    </row>
    <row r="26" spans="1:5" s="45" customFormat="1" ht="13.9" x14ac:dyDescent="0.3">
      <c r="A26" s="13" t="s">
        <v>26</v>
      </c>
      <c r="B26" s="14">
        <v>144956351</v>
      </c>
      <c r="C26" s="14">
        <v>78134710.109999999</v>
      </c>
      <c r="D26" s="14">
        <v>-66821640.890000001</v>
      </c>
      <c r="E26" s="15">
        <v>-46.097766968485573</v>
      </c>
    </row>
    <row r="27" spans="1:5" s="45" customFormat="1" ht="15" customHeight="1" x14ac:dyDescent="0.3">
      <c r="A27" s="16" t="s">
        <v>27</v>
      </c>
      <c r="B27" s="17">
        <v>119956351</v>
      </c>
      <c r="C27" s="17">
        <v>0</v>
      </c>
      <c r="D27" s="17">
        <v>-119956351</v>
      </c>
      <c r="E27" s="18">
        <v>-100</v>
      </c>
    </row>
    <row r="28" spans="1:5" s="45" customFormat="1" ht="15" hidden="1" customHeight="1" x14ac:dyDescent="0.3">
      <c r="A28" s="16" t="s">
        <v>28</v>
      </c>
      <c r="B28" s="17">
        <v>0</v>
      </c>
      <c r="C28" s="17">
        <v>0</v>
      </c>
      <c r="D28" s="17">
        <v>0</v>
      </c>
      <c r="E28" s="18">
        <v>0</v>
      </c>
    </row>
    <row r="29" spans="1:5" s="45" customFormat="1" ht="20.45" customHeight="1" x14ac:dyDescent="0.2">
      <c r="A29" s="16" t="s">
        <v>29</v>
      </c>
      <c r="B29" s="17">
        <v>25000000</v>
      </c>
      <c r="C29" s="17">
        <v>78134710.109999999</v>
      </c>
      <c r="D29" s="17">
        <v>53134710.109999999</v>
      </c>
      <c r="E29" s="18">
        <v>212.53884043999997</v>
      </c>
    </row>
    <row r="30" spans="1:5" s="45" customFormat="1" ht="15" hidden="1" customHeight="1" x14ac:dyDescent="0.2">
      <c r="A30" s="16" t="s">
        <v>30</v>
      </c>
      <c r="B30" s="17">
        <v>0</v>
      </c>
      <c r="C30" s="17">
        <v>0</v>
      </c>
      <c r="D30" s="17">
        <v>0</v>
      </c>
      <c r="E30" s="18">
        <v>0</v>
      </c>
    </row>
    <row r="31" spans="1:5" s="45" customFormat="1" ht="12.75" x14ac:dyDescent="0.2">
      <c r="A31" s="23" t="s">
        <v>31</v>
      </c>
      <c r="B31" s="17">
        <v>26554755.949999999</v>
      </c>
      <c r="C31" s="17">
        <v>0</v>
      </c>
      <c r="D31" s="17">
        <v>-26554755.949999999</v>
      </c>
      <c r="E31" s="18">
        <v>-100</v>
      </c>
    </row>
    <row r="32" spans="1:5" s="45" customFormat="1" ht="3.75" hidden="1" customHeight="1" x14ac:dyDescent="0.3">
      <c r="A32" s="23" t="s">
        <v>32</v>
      </c>
      <c r="B32" s="17">
        <v>0</v>
      </c>
      <c r="C32" s="17">
        <v>0</v>
      </c>
      <c r="D32" s="17">
        <v>0</v>
      </c>
      <c r="E32" s="18">
        <v>0</v>
      </c>
    </row>
    <row r="33" spans="1:5" s="45" customFormat="1" ht="15" customHeight="1" x14ac:dyDescent="0.2">
      <c r="A33" s="23" t="s">
        <v>33</v>
      </c>
      <c r="B33" s="17">
        <v>31641252.690000001</v>
      </c>
      <c r="C33" s="17">
        <v>27370808.220000003</v>
      </c>
      <c r="D33" s="17">
        <v>-4270444.4699999988</v>
      </c>
      <c r="E33" s="18">
        <v>-13.496445642778371</v>
      </c>
    </row>
    <row r="34" spans="1:5" s="45" customFormat="1" ht="15" customHeight="1" x14ac:dyDescent="0.2">
      <c r="A34" s="23" t="s">
        <v>34</v>
      </c>
      <c r="B34" s="17">
        <v>0</v>
      </c>
      <c r="C34" s="17">
        <v>26179804.789999999</v>
      </c>
      <c r="D34" s="17">
        <v>26179804.789999999</v>
      </c>
      <c r="E34" s="18">
        <v>0</v>
      </c>
    </row>
    <row r="35" spans="1:5" s="45" customFormat="1" ht="15" customHeight="1" x14ac:dyDescent="0.2">
      <c r="A35" s="24" t="s">
        <v>35</v>
      </c>
      <c r="B35" s="25">
        <v>1580897887.8599999</v>
      </c>
      <c r="C35" s="26">
        <v>865137587.92999995</v>
      </c>
      <c r="D35" s="26">
        <v>-715760299.92999995</v>
      </c>
      <c r="E35" s="27">
        <v>-45.275555456582772</v>
      </c>
    </row>
    <row r="36" spans="1:5" s="45" customFormat="1" ht="18" customHeight="1" x14ac:dyDescent="0.2">
      <c r="A36" s="49" t="s">
        <v>8</v>
      </c>
      <c r="B36" s="50"/>
      <c r="C36" s="50"/>
      <c r="D36" s="50"/>
      <c r="E36" s="50"/>
    </row>
    <row r="37" spans="1:5" s="45" customFormat="1" ht="15" customHeight="1" x14ac:dyDescent="0.2">
      <c r="A37" s="9" t="s">
        <v>36</v>
      </c>
      <c r="B37" s="10" t="s">
        <v>8</v>
      </c>
      <c r="C37" s="11" t="s">
        <v>8</v>
      </c>
      <c r="D37" s="10" t="s">
        <v>8</v>
      </c>
      <c r="E37" s="12" t="s">
        <v>8</v>
      </c>
    </row>
    <row r="38" spans="1:5" s="45" customFormat="1" ht="15" customHeight="1" x14ac:dyDescent="0.2">
      <c r="A38" s="23" t="s">
        <v>37</v>
      </c>
      <c r="B38" s="17">
        <v>1011091103.3099999</v>
      </c>
      <c r="C38" s="17">
        <v>499775584.72000003</v>
      </c>
      <c r="D38" s="17">
        <v>-511315518.58999991</v>
      </c>
      <c r="E38" s="18">
        <v>-50.570667362823272</v>
      </c>
    </row>
    <row r="39" spans="1:5" s="45" customFormat="1" ht="15" customHeight="1" x14ac:dyDescent="0.2">
      <c r="A39" s="13" t="s">
        <v>38</v>
      </c>
      <c r="B39" s="14">
        <v>150337733.75</v>
      </c>
      <c r="C39" s="14">
        <v>88470626.170000017</v>
      </c>
      <c r="D39" s="14">
        <v>61867107.579999983</v>
      </c>
      <c r="E39" s="15">
        <v>41.152082073340409</v>
      </c>
    </row>
    <row r="40" spans="1:5" s="45" customFormat="1" ht="15" customHeight="1" x14ac:dyDescent="0.2">
      <c r="A40" s="16" t="s">
        <v>39</v>
      </c>
      <c r="B40" s="17">
        <v>65896991.399999999</v>
      </c>
      <c r="C40" s="17">
        <v>44837491.599999994</v>
      </c>
      <c r="D40" s="17">
        <v>21059499.800000004</v>
      </c>
      <c r="E40" s="18">
        <v>31.958211372909517</v>
      </c>
    </row>
    <row r="41" spans="1:5" s="45" customFormat="1" ht="15" customHeight="1" x14ac:dyDescent="0.2">
      <c r="A41" s="16" t="s">
        <v>40</v>
      </c>
      <c r="B41" s="17">
        <v>7601301.75</v>
      </c>
      <c r="C41" s="17">
        <v>5495350.3800000008</v>
      </c>
      <c r="D41" s="17">
        <v>2105951.3699999992</v>
      </c>
      <c r="E41" s="18">
        <v>27.705141030613596</v>
      </c>
    </row>
    <row r="42" spans="1:5" s="45" customFormat="1" ht="15" customHeight="1" x14ac:dyDescent="0.2">
      <c r="A42" s="16" t="s">
        <v>41</v>
      </c>
      <c r="B42" s="17">
        <v>19484804.600000001</v>
      </c>
      <c r="C42" s="17">
        <v>9149980.2300000004</v>
      </c>
      <c r="D42" s="17">
        <v>10334824.370000001</v>
      </c>
      <c r="E42" s="18">
        <v>53.040431157313229</v>
      </c>
    </row>
    <row r="43" spans="1:5" s="45" customFormat="1" ht="15" customHeight="1" x14ac:dyDescent="0.2">
      <c r="A43" s="16" t="s">
        <v>42</v>
      </c>
      <c r="B43" s="17">
        <v>1842000</v>
      </c>
      <c r="C43" s="17">
        <v>769643.70000000007</v>
      </c>
      <c r="D43" s="17">
        <v>1072356.2999999998</v>
      </c>
      <c r="E43" s="18">
        <v>58.216954397394126</v>
      </c>
    </row>
    <row r="44" spans="1:5" s="45" customFormat="1" ht="15" customHeight="1" x14ac:dyDescent="0.2">
      <c r="A44" s="16" t="s">
        <v>43</v>
      </c>
      <c r="B44" s="17">
        <v>3242264</v>
      </c>
      <c r="C44" s="17">
        <v>1636448.38</v>
      </c>
      <c r="D44" s="17">
        <v>1605815.62</v>
      </c>
      <c r="E44" s="18">
        <v>49.527602317393033</v>
      </c>
    </row>
    <row r="45" spans="1:5" s="45" customFormat="1" ht="12.75" x14ac:dyDescent="0.2">
      <c r="A45" s="16" t="s">
        <v>44</v>
      </c>
      <c r="B45" s="17">
        <v>2585800</v>
      </c>
      <c r="C45" s="17">
        <v>1546282.28</v>
      </c>
      <c r="D45" s="17">
        <v>1039517.72</v>
      </c>
      <c r="E45" s="18">
        <v>40.201010132260805</v>
      </c>
    </row>
    <row r="46" spans="1:5" s="45" customFormat="1" ht="15" customHeight="1" x14ac:dyDescent="0.2">
      <c r="A46" s="16" t="s">
        <v>45</v>
      </c>
      <c r="B46" s="17">
        <v>6603520</v>
      </c>
      <c r="C46" s="17">
        <v>3528757.8400000003</v>
      </c>
      <c r="D46" s="17">
        <v>3074762.1599999997</v>
      </c>
      <c r="E46" s="18">
        <v>46.562472136072877</v>
      </c>
    </row>
    <row r="47" spans="1:5" s="45" customFormat="1" ht="15" customHeight="1" x14ac:dyDescent="0.2">
      <c r="A47" s="16" t="s">
        <v>46</v>
      </c>
      <c r="B47" s="17">
        <v>7460000</v>
      </c>
      <c r="C47" s="17">
        <v>4177558.3200000003</v>
      </c>
      <c r="D47" s="17">
        <v>3282441.6799999997</v>
      </c>
      <c r="E47" s="18">
        <v>44.000558713136719</v>
      </c>
    </row>
    <row r="48" spans="1:5" s="45" customFormat="1" ht="15" customHeight="1" x14ac:dyDescent="0.2">
      <c r="A48" s="16" t="s">
        <v>47</v>
      </c>
      <c r="B48" s="17">
        <v>2389200</v>
      </c>
      <c r="C48" s="17">
        <v>1546773.93</v>
      </c>
      <c r="D48" s="17">
        <v>842426.07000000007</v>
      </c>
      <c r="E48" s="18">
        <v>35.259755148166754</v>
      </c>
    </row>
    <row r="49" spans="1:5" s="45" customFormat="1" ht="15" customHeight="1" x14ac:dyDescent="0.2">
      <c r="A49" s="16" t="s">
        <v>48</v>
      </c>
      <c r="B49" s="17">
        <v>3023148</v>
      </c>
      <c r="C49" s="17">
        <v>2065667.29</v>
      </c>
      <c r="D49" s="17">
        <v>957480.71</v>
      </c>
      <c r="E49" s="18">
        <v>31.67164525190298</v>
      </c>
    </row>
    <row r="50" spans="1:5" s="45" customFormat="1" ht="15" customHeight="1" x14ac:dyDescent="0.2">
      <c r="A50" s="16" t="s">
        <v>49</v>
      </c>
      <c r="B50" s="17">
        <v>6884000</v>
      </c>
      <c r="C50" s="17">
        <v>4115466.71</v>
      </c>
      <c r="D50" s="17">
        <v>2768533.29</v>
      </c>
      <c r="E50" s="18">
        <v>40.216927513073799</v>
      </c>
    </row>
    <row r="51" spans="1:5" s="45" customFormat="1" ht="15" customHeight="1" x14ac:dyDescent="0.2">
      <c r="A51" s="16" t="s">
        <v>50</v>
      </c>
      <c r="B51" s="17">
        <v>770000</v>
      </c>
      <c r="C51" s="17">
        <v>51604</v>
      </c>
      <c r="D51" s="17">
        <v>718396</v>
      </c>
      <c r="E51" s="18">
        <v>93.298181818181817</v>
      </c>
    </row>
    <row r="52" spans="1:5" s="45" customFormat="1" ht="15" customHeight="1" x14ac:dyDescent="0.2">
      <c r="A52" s="16" t="s">
        <v>51</v>
      </c>
      <c r="B52" s="17">
        <v>10251400</v>
      </c>
      <c r="C52" s="17">
        <v>3531946.8400000003</v>
      </c>
      <c r="D52" s="17">
        <v>6719453.1600000001</v>
      </c>
      <c r="E52" s="18">
        <v>65.546687867023053</v>
      </c>
    </row>
    <row r="53" spans="1:5" s="45" customFormat="1" ht="15" customHeight="1" x14ac:dyDescent="0.2">
      <c r="A53" s="16" t="s">
        <v>52</v>
      </c>
      <c r="B53" s="17">
        <v>1643304</v>
      </c>
      <c r="C53" s="17">
        <v>490518.37</v>
      </c>
      <c r="D53" s="17">
        <v>1152785.6299999999</v>
      </c>
      <c r="E53" s="18">
        <v>70.150479156625906</v>
      </c>
    </row>
    <row r="54" spans="1:5" s="45" customFormat="1" ht="15" customHeight="1" x14ac:dyDescent="0.2">
      <c r="A54" s="16" t="s">
        <v>53</v>
      </c>
      <c r="B54" s="17">
        <v>10660000</v>
      </c>
      <c r="C54" s="17">
        <v>5527136.2999999998</v>
      </c>
      <c r="D54" s="17">
        <v>5132863.7</v>
      </c>
      <c r="E54" s="18">
        <v>48.150691369606008</v>
      </c>
    </row>
    <row r="55" spans="1:5" s="45" customFormat="1" ht="15" customHeight="1" x14ac:dyDescent="0.2">
      <c r="A55" s="9" t="s">
        <v>54</v>
      </c>
      <c r="B55" s="10" t="s">
        <v>8</v>
      </c>
      <c r="C55" s="17"/>
      <c r="D55" s="10" t="s">
        <v>8</v>
      </c>
      <c r="E55" s="12" t="s">
        <v>8</v>
      </c>
    </row>
    <row r="56" spans="1:5" s="45" customFormat="1" ht="12.75" x14ac:dyDescent="0.2">
      <c r="A56" s="23" t="s">
        <v>55</v>
      </c>
      <c r="B56" s="17">
        <v>10654692</v>
      </c>
      <c r="C56" s="17">
        <v>8376593.2799999993</v>
      </c>
      <c r="D56" s="17">
        <v>-2278098.7200000007</v>
      </c>
      <c r="E56" s="18">
        <v>-21.381178545564723</v>
      </c>
    </row>
    <row r="57" spans="1:5" s="45" customFormat="1" ht="13.9" hidden="1" x14ac:dyDescent="0.3">
      <c r="A57" s="23" t="s">
        <v>56</v>
      </c>
      <c r="B57" s="17">
        <v>0</v>
      </c>
      <c r="C57" s="17">
        <v>0</v>
      </c>
      <c r="D57" s="17">
        <v>0</v>
      </c>
      <c r="E57" s="18">
        <v>0</v>
      </c>
    </row>
    <row r="58" spans="1:5" s="45" customFormat="1" ht="15" customHeight="1" x14ac:dyDescent="0.2">
      <c r="A58" s="23" t="s">
        <v>117</v>
      </c>
      <c r="B58" s="17">
        <v>3220044</v>
      </c>
      <c r="C58" s="17">
        <v>2411563.8199999998</v>
      </c>
      <c r="D58" s="17">
        <v>-808480.18000000017</v>
      </c>
      <c r="E58" s="18">
        <v>-25.10773703713366</v>
      </c>
    </row>
    <row r="59" spans="1:5" s="45" customFormat="1" ht="15" hidden="1" customHeight="1" x14ac:dyDescent="0.3">
      <c r="A59" s="23" t="s">
        <v>58</v>
      </c>
      <c r="B59" s="17">
        <v>0</v>
      </c>
      <c r="C59" s="17">
        <v>0</v>
      </c>
      <c r="D59" s="17">
        <v>0</v>
      </c>
      <c r="E59" s="18">
        <v>0</v>
      </c>
    </row>
    <row r="60" spans="1:5" s="45" customFormat="1" ht="15" customHeight="1" x14ac:dyDescent="0.2">
      <c r="A60" s="23" t="s">
        <v>115</v>
      </c>
      <c r="B60" s="17">
        <v>25000000</v>
      </c>
      <c r="C60" s="17">
        <v>90124472.589999989</v>
      </c>
      <c r="D60" s="17">
        <v>65124472.589999989</v>
      </c>
      <c r="E60" s="18">
        <v>260.49789035999999</v>
      </c>
    </row>
    <row r="61" spans="1:5" s="45" customFormat="1" ht="15" customHeight="1" x14ac:dyDescent="0.2">
      <c r="A61" s="28" t="s">
        <v>60</v>
      </c>
      <c r="B61" s="14">
        <v>38874736</v>
      </c>
      <c r="C61" s="29">
        <v>100912629.68999998</v>
      </c>
      <c r="D61" s="29">
        <v>62037893.689999983</v>
      </c>
      <c r="E61" s="30">
        <v>159.5840900115694</v>
      </c>
    </row>
    <row r="62" spans="1:5" s="45" customFormat="1" ht="15" customHeight="1" x14ac:dyDescent="0.2">
      <c r="A62" s="9" t="s">
        <v>61</v>
      </c>
      <c r="B62" s="10" t="s">
        <v>8</v>
      </c>
      <c r="C62" s="11" t="s">
        <v>8</v>
      </c>
      <c r="D62" s="10" t="s">
        <v>8</v>
      </c>
      <c r="E62" s="12" t="s">
        <v>8</v>
      </c>
    </row>
    <row r="63" spans="1:5" s="45" customFormat="1" ht="15" customHeight="1" x14ac:dyDescent="0.2">
      <c r="A63" s="13" t="s">
        <v>62</v>
      </c>
      <c r="B63" s="14">
        <v>23661456.940000001</v>
      </c>
      <c r="C63" s="14">
        <v>16788611.469999999</v>
      </c>
      <c r="D63" s="14">
        <v>-6872845.4700000025</v>
      </c>
      <c r="E63" s="15">
        <v>-29.046586131310313</v>
      </c>
    </row>
    <row r="64" spans="1:5" s="45" customFormat="1" ht="15" hidden="1" customHeight="1" x14ac:dyDescent="0.3">
      <c r="A64" s="16" t="s">
        <v>13</v>
      </c>
      <c r="B64" s="17">
        <v>19704542.870000001</v>
      </c>
      <c r="C64" s="17">
        <v>14123668.249999998</v>
      </c>
      <c r="D64" s="17">
        <v>-5580874.6200000029</v>
      </c>
      <c r="E64" s="18">
        <v>-28.322781486582148</v>
      </c>
    </row>
    <row r="65" spans="1:5" s="45" customFormat="1" ht="15" hidden="1" customHeight="1" x14ac:dyDescent="0.3">
      <c r="A65" s="16" t="s">
        <v>14</v>
      </c>
      <c r="B65" s="17">
        <v>151163.01</v>
      </c>
      <c r="C65" s="17">
        <v>101999.22</v>
      </c>
      <c r="D65" s="17">
        <v>-49163.790000000008</v>
      </c>
      <c r="E65" s="18">
        <v>-32.523690815630097</v>
      </c>
    </row>
    <row r="66" spans="1:5" s="45" customFormat="1" ht="15" hidden="1" customHeight="1" x14ac:dyDescent="0.3">
      <c r="A66" s="16" t="s">
        <v>15</v>
      </c>
      <c r="B66" s="17">
        <v>0</v>
      </c>
      <c r="C66" s="17">
        <v>0</v>
      </c>
      <c r="D66" s="17">
        <v>0</v>
      </c>
      <c r="E66" s="18">
        <v>0</v>
      </c>
    </row>
    <row r="67" spans="1:5" s="45" customFormat="1" ht="15" hidden="1" customHeight="1" x14ac:dyDescent="0.3">
      <c r="A67" s="16" t="s">
        <v>63</v>
      </c>
      <c r="B67" s="17">
        <v>0</v>
      </c>
      <c r="C67" s="17">
        <v>0</v>
      </c>
      <c r="D67" s="17">
        <v>0</v>
      </c>
      <c r="E67" s="18">
        <v>0</v>
      </c>
    </row>
    <row r="68" spans="1:5" s="45" customFormat="1" ht="15" hidden="1" customHeight="1" x14ac:dyDescent="0.3">
      <c r="A68" s="16" t="s">
        <v>17</v>
      </c>
      <c r="B68" s="17">
        <v>3805751.06</v>
      </c>
      <c r="C68" s="17">
        <v>2562944</v>
      </c>
      <c r="D68" s="17">
        <v>-1242807.06</v>
      </c>
      <c r="E68" s="18">
        <v>-32.656026114330245</v>
      </c>
    </row>
    <row r="69" spans="1:5" s="45" customFormat="1" ht="15" hidden="1" customHeight="1" x14ac:dyDescent="0.3">
      <c r="A69" s="16" t="s">
        <v>18</v>
      </c>
      <c r="B69" s="17">
        <v>0</v>
      </c>
      <c r="C69" s="17">
        <v>0</v>
      </c>
      <c r="D69" s="17">
        <v>0</v>
      </c>
      <c r="E69" s="18">
        <v>0</v>
      </c>
    </row>
    <row r="70" spans="1:5" s="45" customFormat="1" ht="12.75" x14ac:dyDescent="0.2">
      <c r="A70" s="23" t="s">
        <v>64</v>
      </c>
      <c r="B70" s="17">
        <v>7709313.4800000004</v>
      </c>
      <c r="C70" s="17">
        <v>1833426.4699999997</v>
      </c>
      <c r="D70" s="17">
        <v>-5875887.0100000007</v>
      </c>
      <c r="E70" s="18">
        <v>-76.218031932980892</v>
      </c>
    </row>
    <row r="71" spans="1:5" s="45" customFormat="1" ht="12.75" x14ac:dyDescent="0.2">
      <c r="A71" s="23" t="s">
        <v>101</v>
      </c>
      <c r="B71" s="17">
        <v>129216142.51000001</v>
      </c>
      <c r="C71" s="17">
        <v>71794096.100000009</v>
      </c>
      <c r="D71" s="17">
        <v>-57422046.409999996</v>
      </c>
      <c r="E71" s="18">
        <v>-44.438756098570359</v>
      </c>
    </row>
    <row r="72" spans="1:5" s="45" customFormat="1" ht="15" customHeight="1" x14ac:dyDescent="0.2">
      <c r="A72" s="23" t="s">
        <v>102</v>
      </c>
      <c r="B72" s="17">
        <v>4922865.75</v>
      </c>
      <c r="C72" s="17">
        <v>2737187.1900000004</v>
      </c>
      <c r="D72" s="17">
        <v>-2185678.5599999996</v>
      </c>
      <c r="E72" s="18">
        <v>-44.398500202854393</v>
      </c>
    </row>
    <row r="73" spans="1:5" s="45" customFormat="1" ht="12.75" x14ac:dyDescent="0.2">
      <c r="A73" s="23" t="s">
        <v>110</v>
      </c>
      <c r="B73" s="17">
        <v>200000</v>
      </c>
      <c r="C73" s="17">
        <v>24000</v>
      </c>
      <c r="D73" s="17">
        <v>-176000</v>
      </c>
      <c r="E73" s="18">
        <v>-88</v>
      </c>
    </row>
    <row r="74" spans="1:5" s="45" customFormat="1" ht="12.75" x14ac:dyDescent="0.2">
      <c r="A74" s="23" t="s">
        <v>111</v>
      </c>
      <c r="B74" s="17">
        <v>0</v>
      </c>
      <c r="C74" s="17">
        <v>47892297.310000002</v>
      </c>
      <c r="D74" s="17">
        <v>47892297.310000002</v>
      </c>
      <c r="E74" s="18">
        <v>0</v>
      </c>
    </row>
    <row r="75" spans="1:5" s="45" customFormat="1" ht="15" customHeight="1" x14ac:dyDescent="0.2">
      <c r="A75" s="28" t="s">
        <v>69</v>
      </c>
      <c r="B75" s="14">
        <v>165709778.68000001</v>
      </c>
      <c r="C75" s="29">
        <v>141069618.54000002</v>
      </c>
      <c r="D75" s="29">
        <v>-24640160.139999986</v>
      </c>
      <c r="E75" s="30">
        <v>-14.869466567559828</v>
      </c>
    </row>
    <row r="76" spans="1:5" s="45" customFormat="1" ht="15" customHeight="1" x14ac:dyDescent="0.2">
      <c r="A76" s="9" t="s">
        <v>70</v>
      </c>
      <c r="B76" s="10" t="s">
        <v>8</v>
      </c>
      <c r="C76" s="11" t="s">
        <v>8</v>
      </c>
      <c r="D76" s="10" t="s">
        <v>8</v>
      </c>
      <c r="E76" s="12" t="s">
        <v>8</v>
      </c>
    </row>
    <row r="77" spans="1:5" s="45" customFormat="1" ht="15" customHeight="1" x14ac:dyDescent="0.2">
      <c r="A77" s="23" t="s">
        <v>71</v>
      </c>
      <c r="B77" s="17">
        <v>122311106.95</v>
      </c>
      <c r="C77" s="17">
        <v>426537.19</v>
      </c>
      <c r="D77" s="17">
        <v>-121884569.76000001</v>
      </c>
      <c r="E77" s="18">
        <v>-99.651268637300163</v>
      </c>
    </row>
    <row r="78" spans="1:5" s="45" customFormat="1" ht="15" customHeight="1" x14ac:dyDescent="0.2">
      <c r="A78" s="23" t="s">
        <v>72</v>
      </c>
      <c r="B78" s="17">
        <v>45257805</v>
      </c>
      <c r="C78" s="17">
        <v>18301728.73</v>
      </c>
      <c r="D78" s="17">
        <v>-26956076.27</v>
      </c>
      <c r="E78" s="18">
        <v>-59.561165792287099</v>
      </c>
    </row>
    <row r="79" spans="1:5" s="45" customFormat="1" ht="15" customHeight="1" x14ac:dyDescent="0.2">
      <c r="A79" s="23" t="s">
        <v>73</v>
      </c>
      <c r="B79" s="17">
        <v>5500000</v>
      </c>
      <c r="C79" s="17">
        <v>6163226.7599999998</v>
      </c>
      <c r="D79" s="17">
        <v>663226.75999999978</v>
      </c>
      <c r="E79" s="18">
        <v>12.058668363636361</v>
      </c>
    </row>
    <row r="80" spans="1:5" s="45" customFormat="1" ht="15" customHeight="1" x14ac:dyDescent="0.2">
      <c r="A80" s="28" t="s">
        <v>74</v>
      </c>
      <c r="B80" s="31">
        <v>173068911.94999999</v>
      </c>
      <c r="C80" s="29">
        <v>24891492.68</v>
      </c>
      <c r="D80" s="29">
        <v>-148177419.26999998</v>
      </c>
      <c r="E80" s="30">
        <v>-85.617582961871733</v>
      </c>
    </row>
    <row r="81" spans="1:5" s="45" customFormat="1" ht="18" customHeight="1" x14ac:dyDescent="0.2">
      <c r="A81" s="24" t="s">
        <v>75</v>
      </c>
      <c r="B81" s="26">
        <v>1539082263.6900001</v>
      </c>
      <c r="C81" s="26">
        <v>855119951.80000007</v>
      </c>
      <c r="D81" s="26">
        <v>-683962311.88999999</v>
      </c>
      <c r="E81" s="27">
        <v>-44.439620157156376</v>
      </c>
    </row>
    <row r="82" spans="1:5" s="45" customFormat="1" ht="12.75" x14ac:dyDescent="0.2">
      <c r="A82" s="49" t="s">
        <v>8</v>
      </c>
      <c r="B82" s="50"/>
      <c r="C82" s="50"/>
      <c r="D82" s="50"/>
      <c r="E82" s="50"/>
    </row>
    <row r="83" spans="1:5" s="45" customFormat="1" ht="15" customHeight="1" x14ac:dyDescent="0.2">
      <c r="A83" s="9" t="s">
        <v>76</v>
      </c>
      <c r="B83" s="10" t="s">
        <v>8</v>
      </c>
      <c r="C83" s="11" t="s">
        <v>8</v>
      </c>
      <c r="D83" s="10" t="s">
        <v>8</v>
      </c>
      <c r="E83" s="12" t="s">
        <v>8</v>
      </c>
    </row>
    <row r="84" spans="1:5" s="45" customFormat="1" ht="12.75" x14ac:dyDescent="0.2">
      <c r="A84" s="23" t="s">
        <v>77</v>
      </c>
      <c r="B84" s="17">
        <v>17766516.690000001</v>
      </c>
      <c r="C84" s="17">
        <v>4205037</v>
      </c>
      <c r="D84" s="17">
        <v>-13561479.690000001</v>
      </c>
      <c r="E84" s="18">
        <v>-76.331674501131488</v>
      </c>
    </row>
    <row r="85" spans="1:5" s="45" customFormat="1" ht="15" hidden="1" customHeight="1" x14ac:dyDescent="0.3">
      <c r="A85" s="23" t="s">
        <v>78</v>
      </c>
      <c r="B85" s="17">
        <v>0</v>
      </c>
      <c r="C85" s="17">
        <v>0</v>
      </c>
      <c r="D85" s="17">
        <v>0</v>
      </c>
      <c r="E85" s="18">
        <v>0</v>
      </c>
    </row>
    <row r="86" spans="1:5" s="45" customFormat="1" ht="15" customHeight="1" x14ac:dyDescent="0.2">
      <c r="A86" s="23" t="s">
        <v>79</v>
      </c>
      <c r="B86" s="17">
        <v>22000000</v>
      </c>
      <c r="C86" s="17">
        <v>10300000</v>
      </c>
      <c r="D86" s="17">
        <v>-11700000</v>
      </c>
      <c r="E86" s="18">
        <v>-53.181818181818187</v>
      </c>
    </row>
    <row r="87" spans="1:5" s="45" customFormat="1" ht="15" hidden="1" customHeight="1" x14ac:dyDescent="0.3">
      <c r="A87" s="23" t="s">
        <v>80</v>
      </c>
      <c r="B87" s="17">
        <v>0</v>
      </c>
      <c r="C87" s="17">
        <v>0</v>
      </c>
      <c r="D87" s="17">
        <v>0</v>
      </c>
      <c r="E87" s="18">
        <v>0</v>
      </c>
    </row>
    <row r="88" spans="1:5" s="45" customFormat="1" ht="15" hidden="1" customHeight="1" x14ac:dyDescent="0.3">
      <c r="A88" s="23" t="s">
        <v>81</v>
      </c>
      <c r="B88" s="17">
        <v>0</v>
      </c>
      <c r="C88" s="17">
        <v>0</v>
      </c>
      <c r="D88" s="17">
        <v>0</v>
      </c>
      <c r="E88" s="18">
        <v>0</v>
      </c>
    </row>
    <row r="89" spans="1:5" s="45" customFormat="1" ht="15" hidden="1" customHeight="1" x14ac:dyDescent="0.3">
      <c r="A89" s="23" t="s">
        <v>82</v>
      </c>
      <c r="B89" s="17">
        <v>0</v>
      </c>
      <c r="C89" s="17">
        <v>0</v>
      </c>
      <c r="D89" s="17">
        <v>0</v>
      </c>
      <c r="E89" s="18">
        <v>0</v>
      </c>
    </row>
    <row r="90" spans="1:5" s="45" customFormat="1" ht="12.75" x14ac:dyDescent="0.2">
      <c r="A90" s="23" t="s">
        <v>103</v>
      </c>
      <c r="B90" s="17">
        <v>350000</v>
      </c>
      <c r="C90" s="17">
        <v>0</v>
      </c>
      <c r="D90" s="17">
        <v>-350000</v>
      </c>
      <c r="E90" s="18">
        <v>-100</v>
      </c>
    </row>
    <row r="91" spans="1:5" s="45" customFormat="1" ht="15" customHeight="1" x14ac:dyDescent="0.2">
      <c r="A91" s="28" t="s">
        <v>84</v>
      </c>
      <c r="B91" s="31">
        <v>40116516.689999998</v>
      </c>
      <c r="C91" s="29">
        <v>14505037</v>
      </c>
      <c r="D91" s="29">
        <v>-25611479.689999998</v>
      </c>
      <c r="E91" s="30">
        <v>-63.842730633650135</v>
      </c>
    </row>
    <row r="92" spans="1:5" s="45" customFormat="1" ht="15" customHeight="1" x14ac:dyDescent="0.2">
      <c r="A92" s="32" t="s">
        <v>85</v>
      </c>
      <c r="B92" s="33">
        <v>1699107.48</v>
      </c>
      <c r="C92" s="34">
        <v>-4487400.870000124</v>
      </c>
      <c r="D92" s="35" t="s">
        <v>8</v>
      </c>
      <c r="E92" s="36" t="s">
        <v>8</v>
      </c>
    </row>
    <row r="93" spans="1:5" s="45" customFormat="1" ht="15" customHeight="1" x14ac:dyDescent="0.2">
      <c r="A93" s="37" t="s">
        <v>86</v>
      </c>
      <c r="B93" s="17">
        <v>7361110</v>
      </c>
      <c r="C93" s="17">
        <v>23056597.379999999</v>
      </c>
      <c r="D93" s="38" t="s">
        <v>8</v>
      </c>
      <c r="E93" s="39" t="s">
        <v>8</v>
      </c>
    </row>
    <row r="94" spans="1:5" s="45" customFormat="1" ht="15" customHeight="1" x14ac:dyDescent="0.2">
      <c r="A94" s="32" t="s">
        <v>87</v>
      </c>
      <c r="B94" s="34">
        <v>9060217.4800000004</v>
      </c>
      <c r="C94" s="34">
        <v>18569196.509999875</v>
      </c>
      <c r="D94" s="40" t="s">
        <v>8</v>
      </c>
      <c r="E94" s="41" t="s">
        <v>8</v>
      </c>
    </row>
    <row r="95" spans="1:5" s="45" customFormat="1" ht="12.75" x14ac:dyDescent="0.2">
      <c r="C95" s="42">
        <v>-1.2665987014770508E-7</v>
      </c>
    </row>
    <row r="96" spans="1:5" s="45" customFormat="1" ht="12.75" x14ac:dyDescent="0.2"/>
    <row r="97" s="45" customFormat="1" ht="12.75" x14ac:dyDescent="0.2"/>
    <row r="98" s="45" customFormat="1" ht="12.75" x14ac:dyDescent="0.2"/>
    <row r="99" s="45" customFormat="1" ht="12.75" x14ac:dyDescent="0.2"/>
  </sheetData>
  <mergeCells count="4">
    <mergeCell ref="A3:A4"/>
    <mergeCell ref="B3:D3"/>
    <mergeCell ref="A36:E36"/>
    <mergeCell ref="A82:E82"/>
  </mergeCells>
  <pageMargins left="0.7" right="0.7" top="0" bottom="0.39237" header="0" footer="0"/>
  <pageSetup paperSize="5" scale="49" orientation="landscape" horizontalDpi="300" verticalDpi="300" r:id="rId1"/>
  <headerFooter alignWithMargins="0">
    <oddFooter>&amp;L&amp;"Segoe UI,Bold"&amp;8 Last Refresh Date: Jan 31, 2020 &amp;R&amp;"Segoe UI,Bold"&amp;8 Page 1 of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showGridLines="0" view="pageBreakPreview" topLeftCell="A75" zoomScale="85" zoomScaleNormal="85" zoomScaleSheetLayoutView="85" workbookViewId="0">
      <selection activeCell="A33" sqref="A33"/>
    </sheetView>
  </sheetViews>
  <sheetFormatPr defaultColWidth="8.85546875" defaultRowHeight="16.5" x14ac:dyDescent="0.3"/>
  <cols>
    <col min="1" max="1" width="36" style="1" customWidth="1"/>
    <col min="2" max="2" width="20.28515625" style="1" customWidth="1"/>
    <col min="3" max="3" width="13.28515625" style="1" bestFit="1" customWidth="1"/>
    <col min="4" max="4" width="16.5703125" style="1" customWidth="1"/>
    <col min="5" max="5" width="12.42578125" style="1" bestFit="1" customWidth="1"/>
    <col min="6" max="16384" width="8.85546875" style="1"/>
  </cols>
  <sheetData>
    <row r="2" spans="1:5" ht="18" x14ac:dyDescent="0.35">
      <c r="B2" s="2" t="s">
        <v>0</v>
      </c>
      <c r="C2" s="3"/>
      <c r="D2" s="3"/>
    </row>
    <row r="3" spans="1:5" ht="18.75" x14ac:dyDescent="0.3">
      <c r="A3" s="46"/>
      <c r="B3" s="47" t="s">
        <v>1</v>
      </c>
      <c r="C3" s="48"/>
      <c r="D3" s="48"/>
    </row>
    <row r="4" spans="1:5" ht="18.75" customHeight="1" x14ac:dyDescent="0.3">
      <c r="A4" s="46"/>
      <c r="B4" s="4" t="s">
        <v>88</v>
      </c>
      <c r="C4" s="4"/>
      <c r="D4" s="3"/>
    </row>
    <row r="6" spans="1:5" ht="13.9" x14ac:dyDescent="0.25">
      <c r="B6" s="5" t="s">
        <v>89</v>
      </c>
    </row>
    <row r="7" spans="1:5" s="8" customFormat="1" ht="27.6" x14ac:dyDescent="0.3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</row>
    <row r="8" spans="1:5" s="8" customFormat="1" ht="15" customHeight="1" x14ac:dyDescent="0.3">
      <c r="A8" s="9" t="s">
        <v>7</v>
      </c>
      <c r="B8" s="10" t="s">
        <v>8</v>
      </c>
      <c r="C8" s="11" t="s">
        <v>8</v>
      </c>
      <c r="D8" s="10" t="s">
        <v>8</v>
      </c>
      <c r="E8" s="12" t="s">
        <v>8</v>
      </c>
    </row>
    <row r="9" spans="1:5" s="8" customFormat="1" ht="15" customHeight="1" x14ac:dyDescent="0.3">
      <c r="A9" s="13" t="s">
        <v>9</v>
      </c>
      <c r="B9" s="14">
        <v>1751127925.22</v>
      </c>
      <c r="C9" s="14">
        <v>1178726206.79</v>
      </c>
      <c r="D9" s="14">
        <v>-572401718.43000007</v>
      </c>
      <c r="E9" s="15">
        <v>-32.687601527346288</v>
      </c>
    </row>
    <row r="10" spans="1:5" s="8" customFormat="1" ht="15" customHeight="1" x14ac:dyDescent="0.3">
      <c r="A10" s="16" t="s">
        <v>10</v>
      </c>
      <c r="B10" s="17">
        <v>1516810212.4100001</v>
      </c>
      <c r="C10" s="17">
        <v>1004180076.6600001</v>
      </c>
      <c r="D10" s="17">
        <v>-512630135.75</v>
      </c>
      <c r="E10" s="18">
        <v>-33.796590473603295</v>
      </c>
    </row>
    <row r="11" spans="1:5" s="8" customFormat="1" ht="15" customHeight="1" x14ac:dyDescent="0.3">
      <c r="A11" s="16" t="s">
        <v>11</v>
      </c>
      <c r="B11" s="17">
        <v>45379159.840000004</v>
      </c>
      <c r="C11" s="17">
        <v>35225726.370000005</v>
      </c>
      <c r="D11" s="17">
        <v>-10153433.469999999</v>
      </c>
      <c r="E11" s="18">
        <v>-22.374661641598163</v>
      </c>
    </row>
    <row r="12" spans="1:5" s="8" customFormat="1" ht="15" customHeight="1" x14ac:dyDescent="0.3">
      <c r="A12" s="19" t="s">
        <v>12</v>
      </c>
      <c r="B12" s="14">
        <v>30158327.75</v>
      </c>
      <c r="C12" s="20">
        <v>24024300.93</v>
      </c>
      <c r="D12" s="20">
        <v>-6134026.8200000003</v>
      </c>
      <c r="E12" s="21">
        <v>-20.339412950374879</v>
      </c>
    </row>
    <row r="13" spans="1:5" s="8" customFormat="1" ht="15" hidden="1" customHeight="1" x14ac:dyDescent="0.3">
      <c r="A13" s="22" t="s">
        <v>13</v>
      </c>
      <c r="B13" s="17">
        <v>25114939.609999999</v>
      </c>
      <c r="C13" s="17">
        <v>20103216.049999997</v>
      </c>
      <c r="D13" s="17">
        <v>-5011723.5600000024</v>
      </c>
      <c r="E13" s="18">
        <v>-19.955148759364278</v>
      </c>
    </row>
    <row r="14" spans="1:5" s="8" customFormat="1" ht="15" hidden="1" customHeight="1" x14ac:dyDescent="0.3">
      <c r="A14" s="22" t="s">
        <v>14</v>
      </c>
      <c r="B14" s="17">
        <v>192668.76</v>
      </c>
      <c r="C14" s="17">
        <v>149852.60999999999</v>
      </c>
      <c r="D14" s="17">
        <v>-42816.150000000023</v>
      </c>
      <c r="E14" s="18">
        <v>-22.222673774409522</v>
      </c>
    </row>
    <row r="15" spans="1:5" s="8" customFormat="1" ht="15" hidden="1" customHeight="1" x14ac:dyDescent="0.3">
      <c r="A15" s="22" t="s">
        <v>15</v>
      </c>
      <c r="B15" s="17">
        <v>0</v>
      </c>
      <c r="C15" s="17">
        <v>11.41</v>
      </c>
      <c r="D15" s="17">
        <v>11.41</v>
      </c>
      <c r="E15" s="18">
        <v>0</v>
      </c>
    </row>
    <row r="16" spans="1:5" s="8" customFormat="1" ht="15" hidden="1" customHeight="1" x14ac:dyDescent="0.3">
      <c r="A16" s="22" t="s">
        <v>16</v>
      </c>
      <c r="B16" s="17">
        <v>0</v>
      </c>
      <c r="C16" s="17">
        <v>381.78</v>
      </c>
      <c r="D16" s="17">
        <v>381.78</v>
      </c>
      <c r="E16" s="18">
        <v>0</v>
      </c>
    </row>
    <row r="17" spans="1:5" s="8" customFormat="1" ht="15" hidden="1" customHeight="1" x14ac:dyDescent="0.3">
      <c r="A17" s="22" t="s">
        <v>17</v>
      </c>
      <c r="B17" s="17">
        <v>4850719.38</v>
      </c>
      <c r="C17" s="17">
        <v>3770839.08</v>
      </c>
      <c r="D17" s="17">
        <v>-1079880.2999999998</v>
      </c>
      <c r="E17" s="18">
        <v>-22.262271127298234</v>
      </c>
    </row>
    <row r="18" spans="1:5" s="8" customFormat="1" ht="15" hidden="1" customHeight="1" x14ac:dyDescent="0.3">
      <c r="A18" s="22" t="s">
        <v>18</v>
      </c>
      <c r="B18" s="17">
        <v>0</v>
      </c>
      <c r="C18" s="17">
        <v>0</v>
      </c>
      <c r="D18" s="17">
        <v>0</v>
      </c>
      <c r="E18" s="18">
        <v>0</v>
      </c>
    </row>
    <row r="19" spans="1:5" s="8" customFormat="1" ht="15" customHeight="1" x14ac:dyDescent="0.3">
      <c r="A19" s="16" t="s">
        <v>19</v>
      </c>
      <c r="B19" s="17">
        <v>4125378.17</v>
      </c>
      <c r="C19" s="17">
        <v>4510859.7299999995</v>
      </c>
      <c r="D19" s="17">
        <v>385481.55999999959</v>
      </c>
      <c r="E19" s="18">
        <v>9.344150866052594</v>
      </c>
    </row>
    <row r="20" spans="1:5" s="8" customFormat="1" ht="15" customHeight="1" x14ac:dyDescent="0.3">
      <c r="A20" s="16" t="s">
        <v>100</v>
      </c>
      <c r="B20" s="17">
        <v>154654847.05000001</v>
      </c>
      <c r="C20" s="17">
        <v>110785243.10000001</v>
      </c>
      <c r="D20" s="17">
        <v>-43869603.950000003</v>
      </c>
      <c r="E20" s="18">
        <v>-28.366135809385224</v>
      </c>
    </row>
    <row r="21" spans="1:5" s="8" customFormat="1" ht="15" hidden="1" customHeight="1" x14ac:dyDescent="0.3">
      <c r="A21" s="16" t="s">
        <v>21</v>
      </c>
      <c r="B21" s="17">
        <v>0</v>
      </c>
      <c r="C21" s="17">
        <v>0</v>
      </c>
      <c r="D21" s="17">
        <v>0</v>
      </c>
      <c r="E21" s="18">
        <v>0</v>
      </c>
    </row>
    <row r="22" spans="1:5" s="8" customFormat="1" ht="15" customHeight="1" x14ac:dyDescent="0.3">
      <c r="A22" s="13" t="s">
        <v>22</v>
      </c>
      <c r="B22" s="14">
        <v>32192196.370000001</v>
      </c>
      <c r="C22" s="14">
        <v>25533599.370000001</v>
      </c>
      <c r="D22" s="14">
        <v>-6658597</v>
      </c>
      <c r="E22" s="15">
        <v>-20.683885384736175</v>
      </c>
    </row>
    <row r="23" spans="1:5" s="8" customFormat="1" ht="15" customHeight="1" x14ac:dyDescent="0.3">
      <c r="A23" s="16" t="s">
        <v>23</v>
      </c>
      <c r="B23" s="17">
        <v>11971049.810000001</v>
      </c>
      <c r="C23" s="17">
        <v>15620434.150000002</v>
      </c>
      <c r="D23" s="17">
        <v>3649384.3400000017</v>
      </c>
      <c r="E23" s="18">
        <v>30.485081909453697</v>
      </c>
    </row>
    <row r="24" spans="1:5" s="8" customFormat="1" ht="15" customHeight="1" x14ac:dyDescent="0.3">
      <c r="A24" s="16" t="s">
        <v>24</v>
      </c>
      <c r="B24" s="17">
        <v>20000</v>
      </c>
      <c r="C24" s="17">
        <v>7376.0599999999995</v>
      </c>
      <c r="D24" s="17">
        <v>-12623.94</v>
      </c>
      <c r="E24" s="18">
        <v>-63.119700000000002</v>
      </c>
    </row>
    <row r="25" spans="1:5" s="8" customFormat="1" ht="13.9" x14ac:dyDescent="0.3">
      <c r="A25" s="16" t="s">
        <v>25</v>
      </c>
      <c r="B25" s="17">
        <v>20201146.559999999</v>
      </c>
      <c r="C25" s="17">
        <v>9905789.1599999983</v>
      </c>
      <c r="D25" s="17">
        <v>-10295357.4</v>
      </c>
      <c r="E25" s="18">
        <v>-50.964223092097605</v>
      </c>
    </row>
    <row r="26" spans="1:5" s="8" customFormat="1" ht="13.9" x14ac:dyDescent="0.3">
      <c r="A26" s="13" t="s">
        <v>26</v>
      </c>
      <c r="B26" s="14">
        <v>1513152558.4100001</v>
      </c>
      <c r="C26" s="14">
        <v>878861815.61999989</v>
      </c>
      <c r="D26" s="14">
        <v>-634290742.7900002</v>
      </c>
      <c r="E26" s="15">
        <v>-41.918492571330958</v>
      </c>
    </row>
    <row r="27" spans="1:5" s="8" customFormat="1" ht="15" customHeight="1" x14ac:dyDescent="0.3">
      <c r="A27" s="16" t="s">
        <v>27</v>
      </c>
      <c r="B27" s="17">
        <v>313152558.41000003</v>
      </c>
      <c r="C27" s="17">
        <v>0</v>
      </c>
      <c r="D27" s="17">
        <v>-313152558.41000003</v>
      </c>
      <c r="E27" s="18">
        <v>-100</v>
      </c>
    </row>
    <row r="28" spans="1:5" s="8" customFormat="1" ht="15" customHeight="1" x14ac:dyDescent="0.3">
      <c r="A28" s="16" t="s">
        <v>28</v>
      </c>
      <c r="B28" s="17">
        <v>1200000000</v>
      </c>
      <c r="C28" s="17">
        <v>878861815.61999989</v>
      </c>
      <c r="D28" s="17">
        <v>-321138184.38000011</v>
      </c>
      <c r="E28" s="18">
        <v>-26.761515365000012</v>
      </c>
    </row>
    <row r="29" spans="1:5" s="8" customFormat="1" ht="20.45" hidden="1" customHeight="1" x14ac:dyDescent="0.3">
      <c r="A29" s="16" t="s">
        <v>29</v>
      </c>
      <c r="B29" s="17">
        <v>0</v>
      </c>
      <c r="C29" s="17">
        <v>0</v>
      </c>
      <c r="D29" s="17">
        <v>0</v>
      </c>
      <c r="E29" s="18">
        <v>0</v>
      </c>
    </row>
    <row r="30" spans="1:5" s="8" customFormat="1" ht="15" hidden="1" customHeight="1" x14ac:dyDescent="0.2">
      <c r="A30" s="16" t="s">
        <v>30</v>
      </c>
      <c r="B30" s="17">
        <v>0</v>
      </c>
      <c r="C30" s="17">
        <v>0</v>
      </c>
      <c r="D30" s="17">
        <v>0</v>
      </c>
      <c r="E30" s="18">
        <v>0</v>
      </c>
    </row>
    <row r="31" spans="1:5" s="8" customFormat="1" ht="12.75" x14ac:dyDescent="0.2">
      <c r="A31" s="23" t="s">
        <v>31</v>
      </c>
      <c r="B31" s="17">
        <v>56956380.780000001</v>
      </c>
      <c r="C31" s="17">
        <v>14923304</v>
      </c>
      <c r="D31" s="17">
        <v>-42033076.780000001</v>
      </c>
      <c r="E31" s="18">
        <v>-73.798714392259541</v>
      </c>
    </row>
    <row r="32" spans="1:5" s="8" customFormat="1" ht="15" hidden="1" customHeight="1" x14ac:dyDescent="0.3">
      <c r="A32" s="23" t="s">
        <v>32</v>
      </c>
      <c r="B32" s="17">
        <v>0</v>
      </c>
      <c r="C32" s="17">
        <v>0</v>
      </c>
      <c r="D32" s="17">
        <v>0</v>
      </c>
      <c r="E32" s="18">
        <v>0</v>
      </c>
    </row>
    <row r="33" spans="1:5" s="8" customFormat="1" ht="15" customHeight="1" x14ac:dyDescent="0.2">
      <c r="A33" s="23" t="s">
        <v>33</v>
      </c>
      <c r="B33" s="17">
        <v>39006177.18</v>
      </c>
      <c r="C33" s="17">
        <v>106804569.48999999</v>
      </c>
      <c r="D33" s="17">
        <v>67798392.310000002</v>
      </c>
      <c r="E33" s="18">
        <v>173.81450121895796</v>
      </c>
    </row>
    <row r="34" spans="1:5" s="8" customFormat="1" ht="15" customHeight="1" x14ac:dyDescent="0.2">
      <c r="A34" s="23" t="s">
        <v>34</v>
      </c>
      <c r="B34" s="17">
        <v>0</v>
      </c>
      <c r="C34" s="17">
        <v>5114778.29</v>
      </c>
      <c r="D34" s="17">
        <v>5114778.29</v>
      </c>
      <c r="E34" s="18">
        <v>0</v>
      </c>
    </row>
    <row r="35" spans="1:5" s="8" customFormat="1" ht="15" customHeight="1" x14ac:dyDescent="0.2">
      <c r="A35" s="24" t="s">
        <v>35</v>
      </c>
      <c r="B35" s="25">
        <v>3392435237.96</v>
      </c>
      <c r="C35" s="26">
        <v>2209964273.5599995</v>
      </c>
      <c r="D35" s="26">
        <v>-1182470964.4000006</v>
      </c>
      <c r="E35" s="27">
        <v>-34.856110182108154</v>
      </c>
    </row>
    <row r="36" spans="1:5" s="8" customFormat="1" ht="18" customHeight="1" x14ac:dyDescent="0.2">
      <c r="A36" s="49" t="s">
        <v>8</v>
      </c>
      <c r="B36" s="50"/>
      <c r="C36" s="50"/>
      <c r="D36" s="50"/>
      <c r="E36" s="50"/>
    </row>
    <row r="37" spans="1:5" s="8" customFormat="1" ht="15" customHeight="1" x14ac:dyDescent="0.2">
      <c r="A37" s="9" t="s">
        <v>36</v>
      </c>
      <c r="B37" s="10" t="s">
        <v>8</v>
      </c>
      <c r="C37" s="11" t="s">
        <v>8</v>
      </c>
      <c r="D37" s="10" t="s">
        <v>8</v>
      </c>
      <c r="E37" s="12" t="s">
        <v>8</v>
      </c>
    </row>
    <row r="38" spans="1:5" s="8" customFormat="1" ht="15" customHeight="1" x14ac:dyDescent="0.2">
      <c r="A38" s="23" t="s">
        <v>37</v>
      </c>
      <c r="B38" s="17">
        <v>1287294010.8299999</v>
      </c>
      <c r="C38" s="17">
        <v>867166302.3499999</v>
      </c>
      <c r="D38" s="17">
        <v>-420127708.48000002</v>
      </c>
      <c r="E38" s="18">
        <v>-32.636499893999904</v>
      </c>
    </row>
    <row r="39" spans="1:5" s="8" customFormat="1" ht="15" customHeight="1" x14ac:dyDescent="0.2">
      <c r="A39" s="13" t="s">
        <v>38</v>
      </c>
      <c r="B39" s="14">
        <v>187446036.12</v>
      </c>
      <c r="C39" s="14">
        <v>124668012.17</v>
      </c>
      <c r="D39" s="14">
        <v>62778023.950000003</v>
      </c>
      <c r="E39" s="15">
        <v>33.491251802097594</v>
      </c>
    </row>
    <row r="40" spans="1:5" s="8" customFormat="1" ht="15" customHeight="1" x14ac:dyDescent="0.2">
      <c r="A40" s="16" t="s">
        <v>39</v>
      </c>
      <c r="B40" s="17">
        <v>77776904</v>
      </c>
      <c r="C40" s="17">
        <v>48355578.589999996</v>
      </c>
      <c r="D40" s="17">
        <v>29421325.410000004</v>
      </c>
      <c r="E40" s="18">
        <v>37.827843353085903</v>
      </c>
    </row>
    <row r="41" spans="1:5" s="8" customFormat="1" ht="15" customHeight="1" x14ac:dyDescent="0.2">
      <c r="A41" s="16" t="s">
        <v>40</v>
      </c>
      <c r="B41" s="17">
        <v>6280248</v>
      </c>
      <c r="C41" s="17">
        <v>5208632.4799999986</v>
      </c>
      <c r="D41" s="17">
        <v>1071615.5200000014</v>
      </c>
      <c r="E41" s="18">
        <v>17.063267565229932</v>
      </c>
    </row>
    <row r="42" spans="1:5" s="8" customFormat="1" ht="15" customHeight="1" x14ac:dyDescent="0.2">
      <c r="A42" s="16" t="s">
        <v>41</v>
      </c>
      <c r="B42" s="17">
        <v>25484480</v>
      </c>
      <c r="C42" s="17">
        <v>19209943.299999997</v>
      </c>
      <c r="D42" s="17">
        <v>6274536.700000003</v>
      </c>
      <c r="E42" s="18">
        <v>24.62101129785659</v>
      </c>
    </row>
    <row r="43" spans="1:5" s="8" customFormat="1" ht="15" customHeight="1" x14ac:dyDescent="0.2">
      <c r="A43" s="16" t="s">
        <v>42</v>
      </c>
      <c r="B43" s="17">
        <v>1503493</v>
      </c>
      <c r="C43" s="17">
        <v>637183.86999999988</v>
      </c>
      <c r="D43" s="17">
        <v>866309.13000000012</v>
      </c>
      <c r="E43" s="18">
        <v>57.619764774428617</v>
      </c>
    </row>
    <row r="44" spans="1:5" s="8" customFormat="1" ht="15" customHeight="1" x14ac:dyDescent="0.2">
      <c r="A44" s="16" t="s">
        <v>43</v>
      </c>
      <c r="B44" s="17">
        <v>1342097.33</v>
      </c>
      <c r="C44" s="17">
        <v>661538.44999999995</v>
      </c>
      <c r="D44" s="17">
        <v>680558.88000000012</v>
      </c>
      <c r="E44" s="18">
        <v>50.708608443472578</v>
      </c>
    </row>
    <row r="45" spans="1:5" s="8" customFormat="1" ht="12.75" x14ac:dyDescent="0.2">
      <c r="A45" s="16" t="s">
        <v>44</v>
      </c>
      <c r="B45" s="17">
        <v>3510950</v>
      </c>
      <c r="C45" s="17">
        <v>4351545.22</v>
      </c>
      <c r="D45" s="17">
        <v>-840595.21999999974</v>
      </c>
      <c r="E45" s="18">
        <v>-23.942101710363282</v>
      </c>
    </row>
    <row r="46" spans="1:5" s="8" customFormat="1" ht="15" customHeight="1" x14ac:dyDescent="0.2">
      <c r="A46" s="16" t="s">
        <v>45</v>
      </c>
      <c r="B46" s="17">
        <v>10971984</v>
      </c>
      <c r="C46" s="17">
        <v>6839277.9900000002</v>
      </c>
      <c r="D46" s="17">
        <v>4132706.01</v>
      </c>
      <c r="E46" s="18">
        <v>37.665986479746962</v>
      </c>
    </row>
    <row r="47" spans="1:5" s="8" customFormat="1" ht="15" customHeight="1" x14ac:dyDescent="0.2">
      <c r="A47" s="16" t="s">
        <v>46</v>
      </c>
      <c r="B47" s="17">
        <v>9663407.1500000004</v>
      </c>
      <c r="C47" s="17">
        <v>8760225.0700000003</v>
      </c>
      <c r="D47" s="17">
        <v>903182.08000000007</v>
      </c>
      <c r="E47" s="18">
        <v>9.3464144269239444</v>
      </c>
    </row>
    <row r="48" spans="1:5" s="8" customFormat="1" ht="15" customHeight="1" x14ac:dyDescent="0.2">
      <c r="A48" s="16" t="s">
        <v>47</v>
      </c>
      <c r="B48" s="17">
        <v>5720100</v>
      </c>
      <c r="C48" s="17">
        <v>3410382.8400000003</v>
      </c>
      <c r="D48" s="17">
        <v>2309717.1599999997</v>
      </c>
      <c r="E48" s="18">
        <v>40.378964703414269</v>
      </c>
    </row>
    <row r="49" spans="1:5" s="8" customFormat="1" ht="15" customHeight="1" x14ac:dyDescent="0.2">
      <c r="A49" s="16" t="s">
        <v>48</v>
      </c>
      <c r="B49" s="17">
        <v>5383044</v>
      </c>
      <c r="C49" s="17">
        <v>3450109</v>
      </c>
      <c r="D49" s="17">
        <v>1932935</v>
      </c>
      <c r="E49" s="18">
        <v>35.90784322030435</v>
      </c>
    </row>
    <row r="50" spans="1:5" s="8" customFormat="1" ht="15" customHeight="1" x14ac:dyDescent="0.2">
      <c r="A50" s="16" t="s">
        <v>49</v>
      </c>
      <c r="B50" s="17">
        <v>19709529.890000001</v>
      </c>
      <c r="C50" s="17">
        <v>13678209.85</v>
      </c>
      <c r="D50" s="17">
        <v>6031320.040000001</v>
      </c>
      <c r="E50" s="18">
        <v>30.601034492761315</v>
      </c>
    </row>
    <row r="51" spans="1:5" s="8" customFormat="1" ht="15" customHeight="1" x14ac:dyDescent="0.2">
      <c r="A51" s="16" t="s">
        <v>50</v>
      </c>
      <c r="B51" s="17">
        <v>2940700</v>
      </c>
      <c r="C51" s="17">
        <v>1990689.2</v>
      </c>
      <c r="D51" s="17">
        <v>950010.8</v>
      </c>
      <c r="E51" s="18">
        <v>32.305600707314582</v>
      </c>
    </row>
    <row r="52" spans="1:5" s="8" customFormat="1" ht="15" customHeight="1" x14ac:dyDescent="0.2">
      <c r="A52" s="16" t="s">
        <v>51</v>
      </c>
      <c r="B52" s="17">
        <v>9729190</v>
      </c>
      <c r="C52" s="17">
        <v>4262450.3599999994</v>
      </c>
      <c r="D52" s="17">
        <v>5466739.6400000006</v>
      </c>
      <c r="E52" s="18">
        <v>56.189052120474578</v>
      </c>
    </row>
    <row r="53" spans="1:5" s="8" customFormat="1" ht="15" customHeight="1" x14ac:dyDescent="0.2">
      <c r="A53" s="16" t="s">
        <v>52</v>
      </c>
      <c r="B53" s="17">
        <v>3615403.75</v>
      </c>
      <c r="C53" s="17">
        <v>1094489.1199999999</v>
      </c>
      <c r="D53" s="17">
        <v>2520914.63</v>
      </c>
      <c r="E53" s="18">
        <v>69.727056902012677</v>
      </c>
    </row>
    <row r="54" spans="1:5" s="8" customFormat="1" ht="15" customHeight="1" x14ac:dyDescent="0.2">
      <c r="A54" s="16" t="s">
        <v>53</v>
      </c>
      <c r="B54" s="17">
        <v>3814505</v>
      </c>
      <c r="C54" s="17">
        <v>2757756.83</v>
      </c>
      <c r="D54" s="17">
        <v>1056748.17</v>
      </c>
      <c r="E54" s="18">
        <v>27.703415515250342</v>
      </c>
    </row>
    <row r="55" spans="1:5" s="8" customFormat="1" ht="15" customHeight="1" x14ac:dyDescent="0.2">
      <c r="A55" s="9" t="s">
        <v>54</v>
      </c>
      <c r="B55" s="10" t="s">
        <v>8</v>
      </c>
      <c r="C55" s="17"/>
      <c r="D55" s="10" t="s">
        <v>8</v>
      </c>
      <c r="E55" s="12" t="s">
        <v>8</v>
      </c>
    </row>
    <row r="56" spans="1:5" s="8" customFormat="1" ht="12.75" x14ac:dyDescent="0.2">
      <c r="A56" s="23" t="s">
        <v>55</v>
      </c>
      <c r="B56" s="17">
        <v>45316359.729999997</v>
      </c>
      <c r="C56" s="17">
        <v>2308554</v>
      </c>
      <c r="D56" s="17">
        <v>-43007805.729999997</v>
      </c>
      <c r="E56" s="18">
        <v>-94.905694072174768</v>
      </c>
    </row>
    <row r="57" spans="1:5" s="8" customFormat="1" ht="12.75" x14ac:dyDescent="0.2">
      <c r="A57" s="23" t="s">
        <v>56</v>
      </c>
      <c r="B57" s="17">
        <v>1210148291.54</v>
      </c>
      <c r="C57" s="17">
        <v>887828021.61000013</v>
      </c>
      <c r="D57" s="17">
        <v>-322320269.92999983</v>
      </c>
      <c r="E57" s="18">
        <v>-26.634774612607544</v>
      </c>
    </row>
    <row r="58" spans="1:5" s="8" customFormat="1" ht="15" customHeight="1" x14ac:dyDescent="0.2">
      <c r="A58" s="23" t="s">
        <v>57</v>
      </c>
      <c r="B58" s="17">
        <v>6528060</v>
      </c>
      <c r="C58" s="17">
        <v>4953410.9399999995</v>
      </c>
      <c r="D58" s="17">
        <v>-1574649.0600000005</v>
      </c>
      <c r="E58" s="18">
        <v>-24.121240613597308</v>
      </c>
    </row>
    <row r="59" spans="1:5" s="8" customFormat="1" ht="15" hidden="1" customHeight="1" x14ac:dyDescent="0.3">
      <c r="A59" s="23" t="s">
        <v>58</v>
      </c>
      <c r="B59" s="17">
        <v>0</v>
      </c>
      <c r="C59" s="17">
        <v>0</v>
      </c>
      <c r="D59" s="17">
        <v>0</v>
      </c>
      <c r="E59" s="18">
        <v>0</v>
      </c>
    </row>
    <row r="60" spans="1:5" s="8" customFormat="1" ht="15" hidden="1" customHeight="1" x14ac:dyDescent="0.3">
      <c r="A60" s="23" t="s">
        <v>59</v>
      </c>
      <c r="B60" s="17">
        <v>0</v>
      </c>
      <c r="C60" s="17">
        <v>0</v>
      </c>
      <c r="D60" s="17">
        <v>0</v>
      </c>
      <c r="E60" s="18">
        <v>0</v>
      </c>
    </row>
    <row r="61" spans="1:5" s="8" customFormat="1" ht="15" customHeight="1" x14ac:dyDescent="0.2">
      <c r="A61" s="28" t="s">
        <v>60</v>
      </c>
      <c r="B61" s="14">
        <v>1261992711.27</v>
      </c>
      <c r="C61" s="29">
        <v>895089986.55000019</v>
      </c>
      <c r="D61" s="29">
        <v>-366902724.71999979</v>
      </c>
      <c r="E61" s="30">
        <v>-29.073283977271874</v>
      </c>
    </row>
    <row r="62" spans="1:5" s="8" customFormat="1" ht="15" customHeight="1" x14ac:dyDescent="0.2">
      <c r="A62" s="9" t="s">
        <v>61</v>
      </c>
      <c r="B62" s="10" t="s">
        <v>8</v>
      </c>
      <c r="C62" s="11" t="s">
        <v>8</v>
      </c>
      <c r="D62" s="10" t="s">
        <v>8</v>
      </c>
      <c r="E62" s="12" t="s">
        <v>8</v>
      </c>
    </row>
    <row r="63" spans="1:5" s="8" customFormat="1" ht="15" customHeight="1" x14ac:dyDescent="0.2">
      <c r="A63" s="13" t="s">
        <v>62</v>
      </c>
      <c r="B63" s="14">
        <v>30158327.75</v>
      </c>
      <c r="C63" s="14">
        <v>24273634.439999998</v>
      </c>
      <c r="D63" s="14">
        <v>-5884693.3100000024</v>
      </c>
      <c r="E63" s="15">
        <v>-19.5126644911537</v>
      </c>
    </row>
    <row r="64" spans="1:5" s="8" customFormat="1" ht="15" hidden="1" customHeight="1" x14ac:dyDescent="0.3">
      <c r="A64" s="16" t="s">
        <v>13</v>
      </c>
      <c r="B64" s="17">
        <v>25114939.609999999</v>
      </c>
      <c r="C64" s="17">
        <v>20425632.880000003</v>
      </c>
      <c r="D64" s="17">
        <v>-4689306.7299999967</v>
      </c>
      <c r="E64" s="18">
        <v>-18.671383657768615</v>
      </c>
    </row>
    <row r="65" spans="1:5" s="8" customFormat="1" ht="15" hidden="1" customHeight="1" x14ac:dyDescent="0.3">
      <c r="A65" s="16" t="s">
        <v>14</v>
      </c>
      <c r="B65" s="17">
        <v>192668.76</v>
      </c>
      <c r="C65" s="17">
        <v>147068.65</v>
      </c>
      <c r="D65" s="17">
        <v>-45600.110000000015</v>
      </c>
      <c r="E65" s="18">
        <v>-23.667620012709904</v>
      </c>
    </row>
    <row r="66" spans="1:5" s="8" customFormat="1" ht="15" hidden="1" customHeight="1" x14ac:dyDescent="0.3">
      <c r="A66" s="16" t="s">
        <v>15</v>
      </c>
      <c r="B66" s="17">
        <v>0</v>
      </c>
      <c r="C66" s="17">
        <v>4.58</v>
      </c>
      <c r="D66" s="17">
        <v>4.58</v>
      </c>
      <c r="E66" s="18">
        <v>0</v>
      </c>
    </row>
    <row r="67" spans="1:5" s="8" customFormat="1" ht="15" hidden="1" customHeight="1" x14ac:dyDescent="0.3">
      <c r="A67" s="16" t="s">
        <v>63</v>
      </c>
      <c r="B67" s="17">
        <v>0</v>
      </c>
      <c r="C67" s="17">
        <v>169.33</v>
      </c>
      <c r="D67" s="17">
        <v>169.33</v>
      </c>
      <c r="E67" s="18">
        <v>0</v>
      </c>
    </row>
    <row r="68" spans="1:5" s="8" customFormat="1" ht="15" hidden="1" customHeight="1" x14ac:dyDescent="0.3">
      <c r="A68" s="16" t="s">
        <v>17</v>
      </c>
      <c r="B68" s="17">
        <v>4850719.38</v>
      </c>
      <c r="C68" s="17">
        <v>3700758.9999999995</v>
      </c>
      <c r="D68" s="17">
        <v>-1149960.3800000004</v>
      </c>
      <c r="E68" s="18">
        <v>-23.707006938834716</v>
      </c>
    </row>
    <row r="69" spans="1:5" s="8" customFormat="1" ht="15" hidden="1" customHeight="1" x14ac:dyDescent="0.3">
      <c r="A69" s="16" t="s">
        <v>18</v>
      </c>
      <c r="B69" s="17">
        <v>0</v>
      </c>
      <c r="C69" s="17">
        <v>0</v>
      </c>
      <c r="D69" s="17">
        <v>0</v>
      </c>
      <c r="E69" s="18">
        <v>0</v>
      </c>
    </row>
    <row r="70" spans="1:5" s="8" customFormat="1" ht="12.75" x14ac:dyDescent="0.2">
      <c r="A70" s="23" t="s">
        <v>64</v>
      </c>
      <c r="B70" s="17">
        <v>4125378.17</v>
      </c>
      <c r="C70" s="17">
        <v>3573277.74</v>
      </c>
      <c r="D70" s="17">
        <v>-552100.4299999997</v>
      </c>
      <c r="E70" s="18">
        <v>-13.383025925111728</v>
      </c>
    </row>
    <row r="71" spans="1:5" s="8" customFormat="1" ht="12.75" x14ac:dyDescent="0.2">
      <c r="A71" s="23" t="s">
        <v>101</v>
      </c>
      <c r="B71" s="17">
        <v>154654847.05000001</v>
      </c>
      <c r="C71" s="17">
        <v>88732053.670000002</v>
      </c>
      <c r="D71" s="17">
        <v>-65922793.38000001</v>
      </c>
      <c r="E71" s="18">
        <v>-42.625753177129411</v>
      </c>
    </row>
    <row r="72" spans="1:5" s="8" customFormat="1" ht="15" customHeight="1" x14ac:dyDescent="0.2">
      <c r="A72" s="23" t="s">
        <v>102</v>
      </c>
      <c r="B72" s="17">
        <v>20000000</v>
      </c>
      <c r="C72" s="17">
        <v>31026999.920000002</v>
      </c>
      <c r="D72" s="17">
        <v>11026999.920000002</v>
      </c>
      <c r="E72" s="18">
        <v>55.134999600000015</v>
      </c>
    </row>
    <row r="73" spans="1:5" s="8" customFormat="1" ht="13.9" hidden="1" x14ac:dyDescent="0.3">
      <c r="A73" s="23" t="s">
        <v>67</v>
      </c>
      <c r="B73" s="17">
        <v>0</v>
      </c>
      <c r="C73" s="17">
        <v>0</v>
      </c>
      <c r="D73" s="17">
        <v>0</v>
      </c>
      <c r="E73" s="18">
        <v>0</v>
      </c>
    </row>
    <row r="74" spans="1:5" s="8" customFormat="1" ht="13.9" hidden="1" x14ac:dyDescent="0.3">
      <c r="A74" s="23" t="s">
        <v>68</v>
      </c>
      <c r="B74" s="17">
        <v>0</v>
      </c>
      <c r="C74" s="17">
        <v>0</v>
      </c>
      <c r="D74" s="17">
        <v>0</v>
      </c>
      <c r="E74" s="18">
        <v>0</v>
      </c>
    </row>
    <row r="75" spans="1:5" s="8" customFormat="1" ht="15" customHeight="1" x14ac:dyDescent="0.2">
      <c r="A75" s="28" t="s">
        <v>69</v>
      </c>
      <c r="B75" s="14">
        <v>208938552.97</v>
      </c>
      <c r="C75" s="29">
        <v>147605965.76999998</v>
      </c>
      <c r="D75" s="29">
        <v>-61332587.200000018</v>
      </c>
      <c r="E75" s="30">
        <v>-29.354365830611613</v>
      </c>
    </row>
    <row r="76" spans="1:5" s="8" customFormat="1" ht="15" customHeight="1" x14ac:dyDescent="0.2">
      <c r="A76" s="9" t="s">
        <v>70</v>
      </c>
      <c r="B76" s="10" t="s">
        <v>8</v>
      </c>
      <c r="C76" s="11" t="s">
        <v>8</v>
      </c>
      <c r="D76" s="10" t="s">
        <v>8</v>
      </c>
      <c r="E76" s="12" t="s">
        <v>8</v>
      </c>
    </row>
    <row r="77" spans="1:5" s="8" customFormat="1" ht="15" customHeight="1" x14ac:dyDescent="0.2">
      <c r="A77" s="23" t="s">
        <v>71</v>
      </c>
      <c r="B77" s="17">
        <v>56956380.780000001</v>
      </c>
      <c r="C77" s="17">
        <v>14753325.530000001</v>
      </c>
      <c r="D77" s="17">
        <v>-42203055.25</v>
      </c>
      <c r="E77" s="18">
        <v>-74.097150612525269</v>
      </c>
    </row>
    <row r="78" spans="1:5" s="8" customFormat="1" ht="15" customHeight="1" x14ac:dyDescent="0.2">
      <c r="A78" s="23" t="s">
        <v>72</v>
      </c>
      <c r="B78" s="17">
        <v>389506252.33999997</v>
      </c>
      <c r="C78" s="17">
        <v>74936083.659999996</v>
      </c>
      <c r="D78" s="17">
        <v>-314570168.67999995</v>
      </c>
      <c r="E78" s="18">
        <v>-80.76126295539197</v>
      </c>
    </row>
    <row r="79" spans="1:5" s="8" customFormat="1" ht="15" customHeight="1" x14ac:dyDescent="0.2">
      <c r="A79" s="23" t="s">
        <v>73</v>
      </c>
      <c r="B79" s="17">
        <v>16649088.4</v>
      </c>
      <c r="C79" s="17">
        <v>12179740.949999999</v>
      </c>
      <c r="D79" s="17">
        <v>-4469347.4500000011</v>
      </c>
      <c r="E79" s="18">
        <v>-26.844397378537561</v>
      </c>
    </row>
    <row r="80" spans="1:5" s="8" customFormat="1" ht="15" customHeight="1" x14ac:dyDescent="0.2">
      <c r="A80" s="28" t="s">
        <v>74</v>
      </c>
      <c r="B80" s="31">
        <v>463111721.51999998</v>
      </c>
      <c r="C80" s="29">
        <v>101869150.14</v>
      </c>
      <c r="D80" s="29">
        <v>-361242571.38</v>
      </c>
      <c r="E80" s="30">
        <v>-78.00333150591598</v>
      </c>
    </row>
    <row r="81" spans="1:5" s="8" customFormat="1" ht="18" customHeight="1" x14ac:dyDescent="0.2">
      <c r="A81" s="24" t="s">
        <v>75</v>
      </c>
      <c r="B81" s="26">
        <v>3408783032.71</v>
      </c>
      <c r="C81" s="26">
        <v>2136399416.9800003</v>
      </c>
      <c r="D81" s="26">
        <v>-1272383615.7299998</v>
      </c>
      <c r="E81" s="27">
        <v>-37.326623710587064</v>
      </c>
    </row>
    <row r="82" spans="1:5" s="8" customFormat="1" ht="12.75" x14ac:dyDescent="0.2">
      <c r="A82" s="49" t="s">
        <v>8</v>
      </c>
      <c r="B82" s="50"/>
      <c r="C82" s="50"/>
      <c r="D82" s="50"/>
      <c r="E82" s="50"/>
    </row>
    <row r="83" spans="1:5" s="8" customFormat="1" ht="15" customHeight="1" x14ac:dyDescent="0.2">
      <c r="A83" s="9" t="s">
        <v>76</v>
      </c>
      <c r="B83" s="10" t="s">
        <v>8</v>
      </c>
      <c r="C83" s="11" t="s">
        <v>8</v>
      </c>
      <c r="D83" s="10" t="s">
        <v>8</v>
      </c>
      <c r="E83" s="12" t="s">
        <v>8</v>
      </c>
    </row>
    <row r="84" spans="1:5" s="8" customFormat="1" ht="12.75" x14ac:dyDescent="0.2">
      <c r="A84" s="23" t="s">
        <v>77</v>
      </c>
      <c r="B84" s="17">
        <v>0</v>
      </c>
      <c r="C84" s="17">
        <v>45620712.719999999</v>
      </c>
      <c r="D84" s="17">
        <v>45620712.719999999</v>
      </c>
      <c r="E84" s="18">
        <v>0</v>
      </c>
    </row>
    <row r="85" spans="1:5" s="8" customFormat="1" ht="15" hidden="1" customHeight="1" x14ac:dyDescent="0.3">
      <c r="A85" s="23" t="s">
        <v>78</v>
      </c>
      <c r="B85" s="17">
        <v>0</v>
      </c>
      <c r="C85" s="17">
        <v>0</v>
      </c>
      <c r="D85" s="17">
        <v>0</v>
      </c>
      <c r="E85" s="18">
        <v>0</v>
      </c>
    </row>
    <row r="86" spans="1:5" s="8" customFormat="1" ht="15" customHeight="1" x14ac:dyDescent="0.2">
      <c r="A86" s="23" t="s">
        <v>79</v>
      </c>
      <c r="B86" s="17">
        <v>9412220</v>
      </c>
      <c r="C86" s="17">
        <v>7000000</v>
      </c>
      <c r="D86" s="17">
        <v>-2412220</v>
      </c>
      <c r="E86" s="18">
        <v>-25.62859771658546</v>
      </c>
    </row>
    <row r="87" spans="1:5" s="8" customFormat="1" ht="15" hidden="1" customHeight="1" x14ac:dyDescent="0.3">
      <c r="A87" s="23" t="s">
        <v>80</v>
      </c>
      <c r="B87" s="17">
        <v>0</v>
      </c>
      <c r="C87" s="17">
        <v>0</v>
      </c>
      <c r="D87" s="17">
        <v>0</v>
      </c>
      <c r="E87" s="18">
        <v>0</v>
      </c>
    </row>
    <row r="88" spans="1:5" s="8" customFormat="1" ht="15" hidden="1" customHeight="1" x14ac:dyDescent="0.3">
      <c r="A88" s="23" t="s">
        <v>81</v>
      </c>
      <c r="B88" s="17">
        <v>0</v>
      </c>
      <c r="C88" s="17">
        <v>0</v>
      </c>
      <c r="D88" s="17">
        <v>0</v>
      </c>
      <c r="E88" s="18">
        <v>0</v>
      </c>
    </row>
    <row r="89" spans="1:5" s="8" customFormat="1" ht="15" hidden="1" customHeight="1" x14ac:dyDescent="0.3">
      <c r="A89" s="23" t="s">
        <v>82</v>
      </c>
      <c r="B89" s="17">
        <v>0</v>
      </c>
      <c r="C89" s="17">
        <v>0</v>
      </c>
      <c r="D89" s="17">
        <v>0</v>
      </c>
      <c r="E89" s="18">
        <v>0</v>
      </c>
    </row>
    <row r="90" spans="1:5" s="8" customFormat="1" ht="12.75" x14ac:dyDescent="0.2">
      <c r="A90" s="23" t="s">
        <v>103</v>
      </c>
      <c r="B90" s="17">
        <v>0</v>
      </c>
      <c r="C90" s="17">
        <v>15809916.74</v>
      </c>
      <c r="D90" s="17">
        <v>15809916.74</v>
      </c>
      <c r="E90" s="18">
        <v>0</v>
      </c>
    </row>
    <row r="91" spans="1:5" s="8" customFormat="1" ht="15" customHeight="1" x14ac:dyDescent="0.2">
      <c r="A91" s="28" t="s">
        <v>84</v>
      </c>
      <c r="B91" s="31">
        <v>9412220</v>
      </c>
      <c r="C91" s="29">
        <v>68430629.459999993</v>
      </c>
      <c r="D91" s="29">
        <v>59018409.459999993</v>
      </c>
      <c r="E91" s="30">
        <v>627.04026743956251</v>
      </c>
    </row>
    <row r="92" spans="1:5" s="8" customFormat="1" ht="15" customHeight="1" x14ac:dyDescent="0.2">
      <c r="A92" s="32" t="s">
        <v>85</v>
      </c>
      <c r="B92" s="33">
        <v>-25760014.75</v>
      </c>
      <c r="C92" s="34">
        <v>5134227.119999215</v>
      </c>
      <c r="D92" s="35" t="s">
        <v>8</v>
      </c>
      <c r="E92" s="36" t="s">
        <v>8</v>
      </c>
    </row>
    <row r="93" spans="1:5" s="8" customFormat="1" ht="15" customHeight="1" x14ac:dyDescent="0.2">
      <c r="A93" s="37" t="s">
        <v>86</v>
      </c>
      <c r="B93" s="17">
        <v>40751287.049999997</v>
      </c>
      <c r="C93" s="17">
        <v>39335725.270000003</v>
      </c>
      <c r="D93" s="38" t="s">
        <v>8</v>
      </c>
      <c r="E93" s="39" t="s">
        <v>8</v>
      </c>
    </row>
    <row r="94" spans="1:5" s="8" customFormat="1" ht="15" customHeight="1" x14ac:dyDescent="0.2">
      <c r="A94" s="32" t="s">
        <v>87</v>
      </c>
      <c r="B94" s="34">
        <v>14991272.299999997</v>
      </c>
      <c r="C94" s="34">
        <v>44469952.389999218</v>
      </c>
      <c r="D94" s="40" t="s">
        <v>8</v>
      </c>
      <c r="E94" s="41" t="s">
        <v>8</v>
      </c>
    </row>
    <row r="95" spans="1:5" s="8" customFormat="1" ht="12.75" x14ac:dyDescent="0.2">
      <c r="C95" s="42">
        <v>-7.8231096267700195E-7</v>
      </c>
    </row>
    <row r="96" spans="1:5" s="8" customFormat="1" ht="12.75" x14ac:dyDescent="0.2"/>
    <row r="97" s="8" customFormat="1" ht="12.75" x14ac:dyDescent="0.2"/>
    <row r="98" s="8" customFormat="1" ht="12.75" x14ac:dyDescent="0.2"/>
    <row r="99" s="8" customFormat="1" ht="12.75" x14ac:dyDescent="0.2"/>
  </sheetData>
  <mergeCells count="4">
    <mergeCell ref="A3:A4"/>
    <mergeCell ref="B3:D3"/>
    <mergeCell ref="A36:E36"/>
    <mergeCell ref="A82:E82"/>
  </mergeCells>
  <pageMargins left="0.7" right="0.7" top="0" bottom="0.39237" header="0" footer="0"/>
  <pageSetup paperSize="5" scale="38" orientation="landscape" horizontalDpi="300" verticalDpi="300" r:id="rId1"/>
  <headerFooter alignWithMargins="0">
    <oddFooter>&amp;L&amp;"Segoe UI,Bold"&amp;8 Last Refresh Date: Jan 31, 2020 &amp;R&amp;"Segoe UI,Bold"&amp;8 Page 1 of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showGridLines="0" view="pageBreakPreview" topLeftCell="A55" zoomScale="85" zoomScaleNormal="85" zoomScaleSheetLayoutView="85" workbookViewId="0">
      <selection activeCell="B37" sqref="B37"/>
    </sheetView>
  </sheetViews>
  <sheetFormatPr defaultColWidth="8.85546875" defaultRowHeight="16.5" x14ac:dyDescent="0.3"/>
  <cols>
    <col min="1" max="1" width="36" style="1" customWidth="1"/>
    <col min="2" max="2" width="20.28515625" style="1" customWidth="1"/>
    <col min="3" max="3" width="11.85546875" style="1" bestFit="1" customWidth="1"/>
    <col min="4" max="4" width="16.5703125" style="1" customWidth="1"/>
    <col min="5" max="5" width="12.42578125" style="1" bestFit="1" customWidth="1"/>
    <col min="6" max="16384" width="8.85546875" style="1"/>
  </cols>
  <sheetData>
    <row r="2" spans="1:5" ht="18" x14ac:dyDescent="0.35">
      <c r="B2" s="2" t="s">
        <v>0</v>
      </c>
      <c r="C2" s="3"/>
      <c r="D2" s="3"/>
    </row>
    <row r="3" spans="1:5" ht="18.75" x14ac:dyDescent="0.3">
      <c r="A3" s="46"/>
      <c r="B3" s="47" t="s">
        <v>1</v>
      </c>
      <c r="C3" s="48"/>
      <c r="D3" s="48"/>
    </row>
    <row r="4" spans="1:5" ht="21" customHeight="1" x14ac:dyDescent="0.3">
      <c r="A4" s="46"/>
      <c r="B4" s="4" t="s">
        <v>98</v>
      </c>
      <c r="C4" s="4"/>
      <c r="D4" s="3"/>
    </row>
    <row r="6" spans="1:5" ht="13.9" x14ac:dyDescent="0.25">
      <c r="B6" s="5" t="s">
        <v>99</v>
      </c>
    </row>
    <row r="7" spans="1:5" s="8" customFormat="1" ht="27.6" x14ac:dyDescent="0.3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</row>
    <row r="8" spans="1:5" s="8" customFormat="1" ht="15" customHeight="1" x14ac:dyDescent="0.3">
      <c r="A8" s="9" t="s">
        <v>7</v>
      </c>
      <c r="B8" s="10" t="s">
        <v>8</v>
      </c>
      <c r="C8" s="11" t="s">
        <v>8</v>
      </c>
      <c r="D8" s="10" t="s">
        <v>8</v>
      </c>
      <c r="E8" s="12" t="s">
        <v>8</v>
      </c>
    </row>
    <row r="9" spans="1:5" s="8" customFormat="1" ht="15" customHeight="1" x14ac:dyDescent="0.3">
      <c r="A9" s="13" t="s">
        <v>9</v>
      </c>
      <c r="B9" s="14">
        <v>277265569.76999998</v>
      </c>
      <c r="C9" s="14">
        <v>233786357.63</v>
      </c>
      <c r="D9" s="14">
        <v>-43479212.139999986</v>
      </c>
      <c r="E9" s="15">
        <v>-15.681432128795251</v>
      </c>
    </row>
    <row r="10" spans="1:5" s="8" customFormat="1" ht="15" customHeight="1" x14ac:dyDescent="0.3">
      <c r="A10" s="16" t="s">
        <v>10</v>
      </c>
      <c r="B10" s="17">
        <v>229532721.37</v>
      </c>
      <c r="C10" s="17">
        <v>194090974.94</v>
      </c>
      <c r="D10" s="17">
        <v>-35441746.430000007</v>
      </c>
      <c r="E10" s="18">
        <v>-15.440825263805833</v>
      </c>
    </row>
    <row r="11" spans="1:5" s="8" customFormat="1" ht="15" customHeight="1" x14ac:dyDescent="0.3">
      <c r="A11" s="16" t="s">
        <v>11</v>
      </c>
      <c r="B11" s="17">
        <v>11329740.869999999</v>
      </c>
      <c r="C11" s="17">
        <v>9533364.2300000004</v>
      </c>
      <c r="D11" s="17">
        <v>-1796376.6399999987</v>
      </c>
      <c r="E11" s="18">
        <v>-15.85540799751759</v>
      </c>
    </row>
    <row r="12" spans="1:5" s="8" customFormat="1" ht="15" customHeight="1" x14ac:dyDescent="0.3">
      <c r="A12" s="19" t="s">
        <v>12</v>
      </c>
      <c r="B12" s="14">
        <v>7499612.0599999996</v>
      </c>
      <c r="C12" s="20">
        <v>6159844.1500000004</v>
      </c>
      <c r="D12" s="20">
        <v>-1339767.9099999992</v>
      </c>
      <c r="E12" s="21">
        <v>-17.864496180353086</v>
      </c>
    </row>
    <row r="13" spans="1:5" s="8" customFormat="1" ht="15" hidden="1" customHeight="1" x14ac:dyDescent="0.3">
      <c r="A13" s="22" t="s">
        <v>13</v>
      </c>
      <c r="B13" s="17">
        <v>6245449.2000000002</v>
      </c>
      <c r="C13" s="17">
        <v>5153335.95</v>
      </c>
      <c r="D13" s="17">
        <v>-1092113.25</v>
      </c>
      <c r="E13" s="18">
        <v>-17.486544442631924</v>
      </c>
    </row>
    <row r="14" spans="1:5" s="8" customFormat="1" ht="15" hidden="1" customHeight="1" x14ac:dyDescent="0.3">
      <c r="A14" s="22" t="s">
        <v>14</v>
      </c>
      <c r="B14" s="17">
        <v>47911.839999999997</v>
      </c>
      <c r="C14" s="17">
        <v>38839.610000000008</v>
      </c>
      <c r="D14" s="17">
        <v>-9072.2299999999886</v>
      </c>
      <c r="E14" s="18">
        <v>-18.93525692187983</v>
      </c>
    </row>
    <row r="15" spans="1:5" s="8" customFormat="1" ht="15" hidden="1" customHeight="1" x14ac:dyDescent="0.3">
      <c r="A15" s="22" t="s">
        <v>15</v>
      </c>
      <c r="B15" s="17">
        <v>0</v>
      </c>
      <c r="C15" s="17">
        <v>0</v>
      </c>
      <c r="D15" s="17">
        <v>0</v>
      </c>
      <c r="E15" s="18">
        <v>0</v>
      </c>
    </row>
    <row r="16" spans="1:5" s="8" customFormat="1" ht="15" hidden="1" customHeight="1" x14ac:dyDescent="0.3">
      <c r="A16" s="22" t="s">
        <v>16</v>
      </c>
      <c r="B16" s="17">
        <v>0</v>
      </c>
      <c r="C16" s="17">
        <v>0</v>
      </c>
      <c r="D16" s="17">
        <v>0</v>
      </c>
      <c r="E16" s="18">
        <v>0</v>
      </c>
    </row>
    <row r="17" spans="1:5" s="8" customFormat="1" ht="15" hidden="1" customHeight="1" x14ac:dyDescent="0.3">
      <c r="A17" s="22" t="s">
        <v>17</v>
      </c>
      <c r="B17" s="17">
        <v>1206251.02</v>
      </c>
      <c r="C17" s="17">
        <v>967668.58999999985</v>
      </c>
      <c r="D17" s="17">
        <v>-238582.43000000017</v>
      </c>
      <c r="E17" s="18">
        <v>-19.778837575615078</v>
      </c>
    </row>
    <row r="18" spans="1:5" s="8" customFormat="1" ht="15" hidden="1" customHeight="1" x14ac:dyDescent="0.3">
      <c r="A18" s="22" t="s">
        <v>18</v>
      </c>
      <c r="B18" s="17">
        <v>0</v>
      </c>
      <c r="C18" s="17">
        <v>0</v>
      </c>
      <c r="D18" s="17">
        <v>0</v>
      </c>
      <c r="E18" s="18">
        <v>0</v>
      </c>
    </row>
    <row r="19" spans="1:5" s="8" customFormat="1" ht="15" hidden="1" customHeight="1" x14ac:dyDescent="0.3">
      <c r="A19" s="16" t="s">
        <v>19</v>
      </c>
      <c r="B19" s="17">
        <v>0</v>
      </c>
      <c r="C19" s="17">
        <v>0</v>
      </c>
      <c r="D19" s="17">
        <v>0</v>
      </c>
      <c r="E19" s="18">
        <v>0</v>
      </c>
    </row>
    <row r="20" spans="1:5" s="8" customFormat="1" ht="15" customHeight="1" x14ac:dyDescent="0.3">
      <c r="A20" s="16" t="s">
        <v>20</v>
      </c>
      <c r="B20" s="17">
        <v>28903495.469999999</v>
      </c>
      <c r="C20" s="17">
        <v>24002174.309999999</v>
      </c>
      <c r="D20" s="17">
        <v>-4901321.16</v>
      </c>
      <c r="E20" s="18">
        <v>-16.957537765933058</v>
      </c>
    </row>
    <row r="21" spans="1:5" s="8" customFormat="1" ht="15" customHeight="1" x14ac:dyDescent="0.3">
      <c r="A21" s="16" t="s">
        <v>21</v>
      </c>
      <c r="B21" s="17">
        <v>0</v>
      </c>
      <c r="C21" s="17">
        <v>0</v>
      </c>
      <c r="D21" s="17">
        <v>0</v>
      </c>
      <c r="E21" s="18">
        <v>0</v>
      </c>
    </row>
    <row r="22" spans="1:5" s="8" customFormat="1" ht="15" customHeight="1" x14ac:dyDescent="0.3">
      <c r="A22" s="13" t="s">
        <v>22</v>
      </c>
      <c r="B22" s="14">
        <v>18633129.670000002</v>
      </c>
      <c r="C22" s="14">
        <v>66489364.159999989</v>
      </c>
      <c r="D22" s="14">
        <v>47856234.489999987</v>
      </c>
      <c r="E22" s="15">
        <v>256.83411932161999</v>
      </c>
    </row>
    <row r="23" spans="1:5" s="8" customFormat="1" ht="15" customHeight="1" x14ac:dyDescent="0.3">
      <c r="A23" s="16" t="s">
        <v>23</v>
      </c>
      <c r="B23" s="17">
        <v>10299701.960000001</v>
      </c>
      <c r="C23" s="17">
        <v>9801393.4299999997</v>
      </c>
      <c r="D23" s="17">
        <v>-498308.53000000119</v>
      </c>
      <c r="E23" s="18">
        <v>-4.838086887710304</v>
      </c>
    </row>
    <row r="24" spans="1:5" s="8" customFormat="1" ht="15" customHeight="1" x14ac:dyDescent="0.3">
      <c r="A24" s="16" t="s">
        <v>24</v>
      </c>
      <c r="B24" s="17">
        <v>136932.65</v>
      </c>
      <c r="C24" s="17">
        <v>14213.61</v>
      </c>
      <c r="D24" s="17">
        <v>-122719.03999999999</v>
      </c>
      <c r="E24" s="18">
        <v>-89.619999320833998</v>
      </c>
    </row>
    <row r="25" spans="1:5" s="8" customFormat="1" ht="13.9" x14ac:dyDescent="0.3">
      <c r="A25" s="16" t="s">
        <v>25</v>
      </c>
      <c r="B25" s="17">
        <v>8196495.0599999996</v>
      </c>
      <c r="C25" s="17">
        <v>56673757.11999999</v>
      </c>
      <c r="D25" s="17">
        <v>48477262.059999987</v>
      </c>
      <c r="E25" s="18">
        <v>591.43892243131529</v>
      </c>
    </row>
    <row r="26" spans="1:5" s="8" customFormat="1" ht="13.9" x14ac:dyDescent="0.3">
      <c r="A26" s="13" t="s">
        <v>26</v>
      </c>
      <c r="B26" s="14">
        <v>67440205.290000007</v>
      </c>
      <c r="C26" s="14">
        <v>0</v>
      </c>
      <c r="D26" s="14">
        <v>-67440205.290000007</v>
      </c>
      <c r="E26" s="15">
        <v>-100</v>
      </c>
    </row>
    <row r="27" spans="1:5" s="8" customFormat="1" ht="15" customHeight="1" x14ac:dyDescent="0.3">
      <c r="A27" s="16" t="s">
        <v>27</v>
      </c>
      <c r="B27" s="17">
        <v>67440205.290000007</v>
      </c>
      <c r="C27" s="17">
        <v>0</v>
      </c>
      <c r="D27" s="17">
        <v>-67440205.290000007</v>
      </c>
      <c r="E27" s="18">
        <v>-100</v>
      </c>
    </row>
    <row r="28" spans="1:5" s="8" customFormat="1" ht="15" hidden="1" customHeight="1" x14ac:dyDescent="0.3">
      <c r="A28" s="16" t="s">
        <v>28</v>
      </c>
      <c r="B28" s="17">
        <v>0</v>
      </c>
      <c r="C28" s="17">
        <v>0</v>
      </c>
      <c r="D28" s="17">
        <v>0</v>
      </c>
      <c r="E28" s="18">
        <v>0</v>
      </c>
    </row>
    <row r="29" spans="1:5" s="8" customFormat="1" ht="20.45" hidden="1" customHeight="1" x14ac:dyDescent="0.3">
      <c r="A29" s="16" t="s">
        <v>29</v>
      </c>
      <c r="B29" s="17">
        <v>0</v>
      </c>
      <c r="C29" s="17">
        <v>0</v>
      </c>
      <c r="D29" s="17">
        <v>0</v>
      </c>
      <c r="E29" s="18">
        <v>0</v>
      </c>
    </row>
    <row r="30" spans="1:5" s="8" customFormat="1" ht="15" hidden="1" customHeight="1" x14ac:dyDescent="0.2">
      <c r="A30" s="16" t="s">
        <v>30</v>
      </c>
      <c r="B30" s="17">
        <v>0</v>
      </c>
      <c r="C30" s="17">
        <v>0</v>
      </c>
      <c r="D30" s="17">
        <v>0</v>
      </c>
      <c r="E30" s="18">
        <v>0</v>
      </c>
    </row>
    <row r="31" spans="1:5" s="8" customFormat="1" ht="13.9" hidden="1" x14ac:dyDescent="0.3">
      <c r="A31" s="23" t="s">
        <v>31</v>
      </c>
      <c r="B31" s="17">
        <v>0</v>
      </c>
      <c r="C31" s="17">
        <v>0</v>
      </c>
      <c r="D31" s="17">
        <v>0</v>
      </c>
      <c r="E31" s="18">
        <v>0</v>
      </c>
    </row>
    <row r="32" spans="1:5" s="8" customFormat="1" ht="15" hidden="1" customHeight="1" x14ac:dyDescent="0.3">
      <c r="A32" s="23" t="s">
        <v>32</v>
      </c>
      <c r="B32" s="17">
        <v>0</v>
      </c>
      <c r="C32" s="17">
        <v>0</v>
      </c>
      <c r="D32" s="17">
        <v>0</v>
      </c>
      <c r="E32" s="18">
        <v>0</v>
      </c>
    </row>
    <row r="33" spans="1:5" s="8" customFormat="1" ht="15" hidden="1" customHeight="1" x14ac:dyDescent="0.3">
      <c r="A33" s="23" t="s">
        <v>33</v>
      </c>
      <c r="B33" s="17">
        <v>0</v>
      </c>
      <c r="C33" s="17">
        <v>0</v>
      </c>
      <c r="D33" s="17">
        <v>0</v>
      </c>
      <c r="E33" s="18">
        <v>0</v>
      </c>
    </row>
    <row r="34" spans="1:5" s="8" customFormat="1" ht="15" hidden="1" customHeight="1" x14ac:dyDescent="0.3">
      <c r="A34" s="23" t="s">
        <v>34</v>
      </c>
      <c r="B34" s="17">
        <v>0</v>
      </c>
      <c r="C34" s="17">
        <v>0</v>
      </c>
      <c r="D34" s="17">
        <v>0</v>
      </c>
      <c r="E34" s="18">
        <v>0</v>
      </c>
    </row>
    <row r="35" spans="1:5" s="8" customFormat="1" ht="15" customHeight="1" x14ac:dyDescent="0.2">
      <c r="A35" s="24" t="s">
        <v>35</v>
      </c>
      <c r="B35" s="25">
        <v>363338904.73000002</v>
      </c>
      <c r="C35" s="26">
        <v>300275721.78999996</v>
      </c>
      <c r="D35" s="26">
        <v>-63063182.940000057</v>
      </c>
      <c r="E35" s="27">
        <v>-17.356573193521019</v>
      </c>
    </row>
    <row r="36" spans="1:5" s="8" customFormat="1" ht="18" customHeight="1" x14ac:dyDescent="0.2">
      <c r="A36" s="49" t="s">
        <v>8</v>
      </c>
      <c r="B36" s="50"/>
      <c r="C36" s="50"/>
      <c r="D36" s="50"/>
      <c r="E36" s="50"/>
    </row>
    <row r="37" spans="1:5" s="8" customFormat="1" ht="15" customHeight="1" x14ac:dyDescent="0.2">
      <c r="A37" s="9" t="s">
        <v>36</v>
      </c>
      <c r="B37" s="10" t="s">
        <v>8</v>
      </c>
      <c r="C37" s="11" t="s">
        <v>8</v>
      </c>
      <c r="D37" s="10" t="s">
        <v>8</v>
      </c>
      <c r="E37" s="12" t="s">
        <v>8</v>
      </c>
    </row>
    <row r="38" spans="1:5" s="8" customFormat="1" ht="15" customHeight="1" x14ac:dyDescent="0.2">
      <c r="A38" s="23" t="s">
        <v>37</v>
      </c>
      <c r="B38" s="17">
        <v>171626724.96000001</v>
      </c>
      <c r="C38" s="17">
        <v>150199996.78</v>
      </c>
      <c r="D38" s="17">
        <v>-21426728.180000007</v>
      </c>
      <c r="E38" s="18">
        <v>-12.484493999983863</v>
      </c>
    </row>
    <row r="39" spans="1:5" s="8" customFormat="1" ht="15" customHeight="1" x14ac:dyDescent="0.2">
      <c r="A39" s="13" t="s">
        <v>38</v>
      </c>
      <c r="B39" s="14">
        <v>61865904.729999997</v>
      </c>
      <c r="C39" s="14">
        <v>30016070.510000005</v>
      </c>
      <c r="D39" s="14">
        <v>31849834.219999991</v>
      </c>
      <c r="E39" s="15">
        <v>51.482047113028607</v>
      </c>
    </row>
    <row r="40" spans="1:5" s="8" customFormat="1" ht="15" customHeight="1" x14ac:dyDescent="0.2">
      <c r="A40" s="16" t="s">
        <v>39</v>
      </c>
      <c r="B40" s="17">
        <v>24777911.149999999</v>
      </c>
      <c r="C40" s="17">
        <v>15194479.520000001</v>
      </c>
      <c r="D40" s="17">
        <v>9583431.6299999971</v>
      </c>
      <c r="E40" s="18">
        <v>38.677318568074689</v>
      </c>
    </row>
    <row r="41" spans="1:5" s="8" customFormat="1" ht="15" customHeight="1" x14ac:dyDescent="0.2">
      <c r="A41" s="16" t="s">
        <v>40</v>
      </c>
      <c r="B41" s="17">
        <v>2789004.08</v>
      </c>
      <c r="C41" s="17">
        <v>1502406.61</v>
      </c>
      <c r="D41" s="17">
        <v>1286597.47</v>
      </c>
      <c r="E41" s="18">
        <v>46.131071633283518</v>
      </c>
    </row>
    <row r="42" spans="1:5" s="8" customFormat="1" ht="15" customHeight="1" x14ac:dyDescent="0.2">
      <c r="A42" s="16" t="s">
        <v>41</v>
      </c>
      <c r="B42" s="17">
        <v>13290089.5</v>
      </c>
      <c r="C42" s="17">
        <v>3924278.65</v>
      </c>
      <c r="D42" s="17">
        <v>9365810.8499999996</v>
      </c>
      <c r="E42" s="18">
        <v>70.472142794824663</v>
      </c>
    </row>
    <row r="43" spans="1:5" s="8" customFormat="1" ht="15" customHeight="1" x14ac:dyDescent="0.2">
      <c r="A43" s="16" t="s">
        <v>42</v>
      </c>
      <c r="B43" s="17">
        <v>497000</v>
      </c>
      <c r="C43" s="17">
        <v>292783.87</v>
      </c>
      <c r="D43" s="17">
        <v>204216.13</v>
      </c>
      <c r="E43" s="18">
        <v>41.089764587525153</v>
      </c>
    </row>
    <row r="44" spans="1:5" s="8" customFormat="1" ht="15" customHeight="1" x14ac:dyDescent="0.2">
      <c r="A44" s="16" t="s">
        <v>43</v>
      </c>
      <c r="B44" s="17">
        <v>500000</v>
      </c>
      <c r="C44" s="17">
        <v>214756.75</v>
      </c>
      <c r="D44" s="17">
        <v>285243.25</v>
      </c>
      <c r="E44" s="18">
        <v>57.048650000000002</v>
      </c>
    </row>
    <row r="45" spans="1:5" s="8" customFormat="1" ht="12.75" x14ac:dyDescent="0.2">
      <c r="A45" s="16" t="s">
        <v>44</v>
      </c>
      <c r="B45" s="17">
        <v>2000000</v>
      </c>
      <c r="C45" s="17">
        <v>1389716.91</v>
      </c>
      <c r="D45" s="17">
        <v>610283.09000000008</v>
      </c>
      <c r="E45" s="18">
        <v>30.514154500000007</v>
      </c>
    </row>
    <row r="46" spans="1:5" s="8" customFormat="1" ht="15" customHeight="1" x14ac:dyDescent="0.2">
      <c r="A46" s="16" t="s">
        <v>45</v>
      </c>
      <c r="B46" s="17">
        <v>1600000</v>
      </c>
      <c r="C46" s="17">
        <v>780672.33000000007</v>
      </c>
      <c r="D46" s="17">
        <v>819327.66999999993</v>
      </c>
      <c r="E46" s="18">
        <v>51.207979374999994</v>
      </c>
    </row>
    <row r="47" spans="1:5" s="8" customFormat="1" ht="15" customHeight="1" x14ac:dyDescent="0.2">
      <c r="A47" s="16" t="s">
        <v>46</v>
      </c>
      <c r="B47" s="17">
        <v>2500000</v>
      </c>
      <c r="C47" s="17">
        <v>1151053.1099999999</v>
      </c>
      <c r="D47" s="17">
        <v>1348946.8900000001</v>
      </c>
      <c r="E47" s="18">
        <v>53.957875600000008</v>
      </c>
    </row>
    <row r="48" spans="1:5" s="8" customFormat="1" ht="15" customHeight="1" x14ac:dyDescent="0.2">
      <c r="A48" s="16" t="s">
        <v>47</v>
      </c>
      <c r="B48" s="17">
        <v>2047800</v>
      </c>
      <c r="C48" s="17">
        <v>1281885</v>
      </c>
      <c r="D48" s="17">
        <v>765915</v>
      </c>
      <c r="E48" s="18">
        <v>37.401845883387047</v>
      </c>
    </row>
    <row r="49" spans="1:5" s="8" customFormat="1" ht="15" customHeight="1" x14ac:dyDescent="0.2">
      <c r="A49" s="16" t="s">
        <v>48</v>
      </c>
      <c r="B49" s="17">
        <v>1902720</v>
      </c>
      <c r="C49" s="17">
        <v>958064</v>
      </c>
      <c r="D49" s="17">
        <v>944656</v>
      </c>
      <c r="E49" s="18">
        <v>49.647662293979145</v>
      </c>
    </row>
    <row r="50" spans="1:5" s="8" customFormat="1" ht="15" customHeight="1" x14ac:dyDescent="0.2">
      <c r="A50" s="16" t="s">
        <v>49</v>
      </c>
      <c r="B50" s="17">
        <v>1817000</v>
      </c>
      <c r="C50" s="17">
        <v>894650.50999999989</v>
      </c>
      <c r="D50" s="17">
        <v>922349.49000000011</v>
      </c>
      <c r="E50" s="18">
        <v>50.762217391304354</v>
      </c>
    </row>
    <row r="51" spans="1:5" s="8" customFormat="1" ht="15" customHeight="1" x14ac:dyDescent="0.2">
      <c r="A51" s="16" t="s">
        <v>50</v>
      </c>
      <c r="B51" s="17">
        <v>1000000</v>
      </c>
      <c r="C51" s="17">
        <v>119000</v>
      </c>
      <c r="D51" s="17">
        <v>881000</v>
      </c>
      <c r="E51" s="18">
        <v>88.1</v>
      </c>
    </row>
    <row r="52" spans="1:5" s="8" customFormat="1" ht="15" customHeight="1" x14ac:dyDescent="0.2">
      <c r="A52" s="16" t="s">
        <v>51</v>
      </c>
      <c r="B52" s="17">
        <v>5984380</v>
      </c>
      <c r="C52" s="17">
        <v>1957955.7799999998</v>
      </c>
      <c r="D52" s="17">
        <v>4026424.22</v>
      </c>
      <c r="E52" s="18">
        <v>67.282228401271311</v>
      </c>
    </row>
    <row r="53" spans="1:5" s="8" customFormat="1" ht="15" customHeight="1" x14ac:dyDescent="0.2">
      <c r="A53" s="16" t="s">
        <v>52</v>
      </c>
      <c r="B53" s="17">
        <v>300000</v>
      </c>
      <c r="C53" s="17">
        <v>209324.19</v>
      </c>
      <c r="D53" s="17">
        <v>90675.81</v>
      </c>
      <c r="E53" s="18">
        <v>30.225269999999998</v>
      </c>
    </row>
    <row r="54" spans="1:5" s="8" customFormat="1" ht="15" customHeight="1" x14ac:dyDescent="0.2">
      <c r="A54" s="16" t="s">
        <v>53</v>
      </c>
      <c r="B54" s="17">
        <v>860000</v>
      </c>
      <c r="C54" s="17">
        <v>145043.28</v>
      </c>
      <c r="D54" s="17">
        <v>714956.72</v>
      </c>
      <c r="E54" s="18">
        <v>83.134502325581394</v>
      </c>
    </row>
    <row r="55" spans="1:5" s="8" customFormat="1" ht="15" customHeight="1" x14ac:dyDescent="0.2">
      <c r="A55" s="9" t="s">
        <v>54</v>
      </c>
      <c r="B55" s="10" t="s">
        <v>8</v>
      </c>
      <c r="C55" s="17"/>
      <c r="D55" s="10" t="s">
        <v>8</v>
      </c>
      <c r="E55" s="12" t="s">
        <v>8</v>
      </c>
    </row>
    <row r="56" spans="1:5" s="8" customFormat="1" ht="12.75" x14ac:dyDescent="0.2">
      <c r="A56" s="23" t="s">
        <v>55</v>
      </c>
      <c r="B56" s="17">
        <v>9730636</v>
      </c>
      <c r="C56" s="17">
        <v>7297977</v>
      </c>
      <c r="D56" s="17">
        <v>-2432659</v>
      </c>
      <c r="E56" s="18">
        <v>-25</v>
      </c>
    </row>
    <row r="57" spans="1:5" s="8" customFormat="1" ht="13.9" hidden="1" x14ac:dyDescent="0.3">
      <c r="A57" s="23" t="s">
        <v>56</v>
      </c>
      <c r="B57" s="17">
        <v>0</v>
      </c>
      <c r="C57" s="17">
        <v>0</v>
      </c>
      <c r="D57" s="17">
        <v>0</v>
      </c>
      <c r="E57" s="18">
        <v>0</v>
      </c>
    </row>
    <row r="58" spans="1:5" s="8" customFormat="1" ht="15" hidden="1" customHeight="1" x14ac:dyDescent="0.3">
      <c r="A58" s="23" t="s">
        <v>57</v>
      </c>
      <c r="B58" s="17">
        <v>0</v>
      </c>
      <c r="C58" s="17">
        <v>0</v>
      </c>
      <c r="D58" s="17">
        <v>0</v>
      </c>
      <c r="E58" s="18">
        <v>0</v>
      </c>
    </row>
    <row r="59" spans="1:5" s="8" customFormat="1" ht="15" hidden="1" customHeight="1" x14ac:dyDescent="0.3">
      <c r="A59" s="23" t="s">
        <v>58</v>
      </c>
      <c r="B59" s="17">
        <v>0</v>
      </c>
      <c r="C59" s="17">
        <v>0</v>
      </c>
      <c r="D59" s="17">
        <v>0</v>
      </c>
      <c r="E59" s="18">
        <v>0</v>
      </c>
    </row>
    <row r="60" spans="1:5" s="8" customFormat="1" ht="15" hidden="1" customHeight="1" x14ac:dyDescent="0.3">
      <c r="A60" s="23" t="s">
        <v>59</v>
      </c>
      <c r="B60" s="17">
        <v>0</v>
      </c>
      <c r="C60" s="17">
        <v>0</v>
      </c>
      <c r="D60" s="17">
        <v>0</v>
      </c>
      <c r="E60" s="18">
        <v>0</v>
      </c>
    </row>
    <row r="61" spans="1:5" s="8" customFormat="1" ht="15" customHeight="1" x14ac:dyDescent="0.2">
      <c r="A61" s="28" t="s">
        <v>60</v>
      </c>
      <c r="B61" s="14">
        <v>9730636</v>
      </c>
      <c r="C61" s="29">
        <v>7297977</v>
      </c>
      <c r="D61" s="29">
        <v>-2432659</v>
      </c>
      <c r="E61" s="30">
        <v>-25</v>
      </c>
    </row>
    <row r="62" spans="1:5" s="8" customFormat="1" ht="15" customHeight="1" x14ac:dyDescent="0.2">
      <c r="A62" s="9" t="s">
        <v>61</v>
      </c>
      <c r="B62" s="10" t="s">
        <v>8</v>
      </c>
      <c r="C62" s="11" t="s">
        <v>8</v>
      </c>
      <c r="D62" s="10" t="s">
        <v>8</v>
      </c>
      <c r="E62" s="12" t="s">
        <v>8</v>
      </c>
    </row>
    <row r="63" spans="1:5" s="8" customFormat="1" ht="15" customHeight="1" x14ac:dyDescent="0.2">
      <c r="A63" s="13" t="s">
        <v>62</v>
      </c>
      <c r="B63" s="14">
        <v>7499612.0599999996</v>
      </c>
      <c r="C63" s="14">
        <v>6255048.1999999993</v>
      </c>
      <c r="D63" s="14">
        <v>-1244563.8600000003</v>
      </c>
      <c r="E63" s="15">
        <v>-16.595043184140387</v>
      </c>
    </row>
    <row r="64" spans="1:5" s="8" customFormat="1" ht="15" hidden="1" customHeight="1" x14ac:dyDescent="0.3">
      <c r="A64" s="16" t="s">
        <v>13</v>
      </c>
      <c r="B64" s="17">
        <v>6245449.2000000002</v>
      </c>
      <c r="C64" s="17">
        <v>5263868.55</v>
      </c>
      <c r="D64" s="17">
        <v>-981580.65000000037</v>
      </c>
      <c r="E64" s="18">
        <v>-15.716734194235386</v>
      </c>
    </row>
    <row r="65" spans="1:5" s="8" customFormat="1" ht="15" hidden="1" customHeight="1" x14ac:dyDescent="0.3">
      <c r="A65" s="16" t="s">
        <v>14</v>
      </c>
      <c r="B65" s="17">
        <v>47911.839999999997</v>
      </c>
      <c r="C65" s="17">
        <v>38254.01</v>
      </c>
      <c r="D65" s="17">
        <v>-9657.8299999999945</v>
      </c>
      <c r="E65" s="18">
        <v>-20.15750177826607</v>
      </c>
    </row>
    <row r="66" spans="1:5" s="8" customFormat="1" ht="15" hidden="1" customHeight="1" x14ac:dyDescent="0.3">
      <c r="A66" s="16" t="s">
        <v>15</v>
      </c>
      <c r="B66" s="17">
        <v>0</v>
      </c>
      <c r="C66" s="17">
        <v>0</v>
      </c>
      <c r="D66" s="17">
        <v>0</v>
      </c>
      <c r="E66" s="18">
        <v>0</v>
      </c>
    </row>
    <row r="67" spans="1:5" s="8" customFormat="1" ht="15" hidden="1" customHeight="1" x14ac:dyDescent="0.3">
      <c r="A67" s="16" t="s">
        <v>63</v>
      </c>
      <c r="B67" s="17">
        <v>0</v>
      </c>
      <c r="C67" s="17">
        <v>0</v>
      </c>
      <c r="D67" s="17">
        <v>0</v>
      </c>
      <c r="E67" s="18">
        <v>0</v>
      </c>
    </row>
    <row r="68" spans="1:5" s="8" customFormat="1" ht="15" hidden="1" customHeight="1" x14ac:dyDescent="0.3">
      <c r="A68" s="16" t="s">
        <v>17</v>
      </c>
      <c r="B68" s="17">
        <v>1206251.02</v>
      </c>
      <c r="C68" s="17">
        <v>952925.64</v>
      </c>
      <c r="D68" s="17">
        <v>-253325.38</v>
      </c>
      <c r="E68" s="18">
        <v>-21.001050013619885</v>
      </c>
    </row>
    <row r="69" spans="1:5" s="8" customFormat="1" ht="15" hidden="1" customHeight="1" x14ac:dyDescent="0.3">
      <c r="A69" s="16" t="s">
        <v>18</v>
      </c>
      <c r="B69" s="17">
        <v>0</v>
      </c>
      <c r="C69" s="17">
        <v>0</v>
      </c>
      <c r="D69" s="17">
        <v>0</v>
      </c>
      <c r="E69" s="18">
        <v>0</v>
      </c>
    </row>
    <row r="70" spans="1:5" s="8" customFormat="1" ht="13.9" hidden="1" x14ac:dyDescent="0.3">
      <c r="A70" s="23" t="s">
        <v>64</v>
      </c>
      <c r="B70" s="17">
        <v>0</v>
      </c>
      <c r="C70" s="17">
        <v>0</v>
      </c>
      <c r="D70" s="17">
        <v>0</v>
      </c>
      <c r="E70" s="18">
        <v>0</v>
      </c>
    </row>
    <row r="71" spans="1:5" s="8" customFormat="1" ht="12.75" x14ac:dyDescent="0.2">
      <c r="A71" s="23" t="s">
        <v>65</v>
      </c>
      <c r="B71" s="17">
        <v>28903495.469999999</v>
      </c>
      <c r="C71" s="17">
        <v>16376460.139999999</v>
      </c>
      <c r="D71" s="17">
        <v>-12527035.33</v>
      </c>
      <c r="E71" s="18">
        <v>-43.340900905920776</v>
      </c>
    </row>
    <row r="72" spans="1:5" s="8" customFormat="1" ht="15" customHeight="1" x14ac:dyDescent="0.2">
      <c r="A72" s="23" t="s">
        <v>66</v>
      </c>
      <c r="B72" s="17">
        <v>0</v>
      </c>
      <c r="C72" s="17">
        <v>3894433.3</v>
      </c>
      <c r="D72" s="17">
        <v>3894433.3</v>
      </c>
      <c r="E72" s="18">
        <v>0</v>
      </c>
    </row>
    <row r="73" spans="1:5" s="8" customFormat="1" ht="12.75" x14ac:dyDescent="0.2">
      <c r="A73" s="23" t="s">
        <v>67</v>
      </c>
      <c r="B73" s="17">
        <v>0</v>
      </c>
      <c r="C73" s="17">
        <v>64463.32</v>
      </c>
      <c r="D73" s="17">
        <v>64463.32</v>
      </c>
      <c r="E73" s="18">
        <v>0</v>
      </c>
    </row>
    <row r="74" spans="1:5" s="8" customFormat="1" ht="12.75" x14ac:dyDescent="0.2">
      <c r="A74" s="23" t="s">
        <v>68</v>
      </c>
      <c r="B74" s="17">
        <v>0</v>
      </c>
      <c r="C74" s="17">
        <v>30918772.579999998</v>
      </c>
      <c r="D74" s="17">
        <v>30918772.579999998</v>
      </c>
      <c r="E74" s="18">
        <v>0</v>
      </c>
    </row>
    <row r="75" spans="1:5" s="8" customFormat="1" ht="15" customHeight="1" x14ac:dyDescent="0.2">
      <c r="A75" s="28" t="s">
        <v>69</v>
      </c>
      <c r="B75" s="14">
        <v>36403107.530000001</v>
      </c>
      <c r="C75" s="29">
        <v>57509177.539999992</v>
      </c>
      <c r="D75" s="29">
        <v>21106070.00999999</v>
      </c>
      <c r="E75" s="30">
        <v>57.978759073264172</v>
      </c>
    </row>
    <row r="76" spans="1:5" s="8" customFormat="1" ht="15" customHeight="1" x14ac:dyDescent="0.2">
      <c r="A76" s="9" t="s">
        <v>70</v>
      </c>
      <c r="B76" s="10" t="s">
        <v>8</v>
      </c>
      <c r="C76" s="11" t="s">
        <v>8</v>
      </c>
      <c r="D76" s="10" t="s">
        <v>8</v>
      </c>
      <c r="E76" s="12" t="s">
        <v>8</v>
      </c>
    </row>
    <row r="77" spans="1:5" s="8" customFormat="1" ht="15" hidden="1" customHeight="1" x14ac:dyDescent="0.3">
      <c r="A77" s="23" t="s">
        <v>71</v>
      </c>
      <c r="B77" s="17">
        <v>0</v>
      </c>
      <c r="C77" s="17">
        <v>0</v>
      </c>
      <c r="D77" s="17">
        <v>0</v>
      </c>
      <c r="E77" s="18">
        <v>0</v>
      </c>
    </row>
    <row r="78" spans="1:5" s="8" customFormat="1" ht="15" customHeight="1" x14ac:dyDescent="0.2">
      <c r="A78" s="23" t="s">
        <v>104</v>
      </c>
      <c r="B78" s="17">
        <v>7274400</v>
      </c>
      <c r="C78" s="17">
        <v>3736585.12</v>
      </c>
      <c r="D78" s="17">
        <v>-3537814.88</v>
      </c>
      <c r="E78" s="18">
        <v>-48.633768833168368</v>
      </c>
    </row>
    <row r="79" spans="1:5" s="8" customFormat="1" ht="15" customHeight="1" x14ac:dyDescent="0.2">
      <c r="A79" s="23" t="s">
        <v>105</v>
      </c>
      <c r="B79" s="17">
        <v>79940935.290000007</v>
      </c>
      <c r="C79" s="17">
        <v>4609713.9300000006</v>
      </c>
      <c r="D79" s="17">
        <v>-75331221.359999999</v>
      </c>
      <c r="E79" s="18">
        <v>-94.233600203353333</v>
      </c>
    </row>
    <row r="80" spans="1:5" s="8" customFormat="1" ht="15" customHeight="1" x14ac:dyDescent="0.2">
      <c r="A80" s="28" t="s">
        <v>74</v>
      </c>
      <c r="B80" s="31">
        <v>87215335.290000007</v>
      </c>
      <c r="C80" s="29">
        <v>8346299.0500000007</v>
      </c>
      <c r="D80" s="29">
        <v>-78869036.24000001</v>
      </c>
      <c r="E80" s="30">
        <v>-90.43023910617589</v>
      </c>
    </row>
    <row r="81" spans="1:5" s="8" customFormat="1" ht="18" customHeight="1" x14ac:dyDescent="0.2">
      <c r="A81" s="24" t="s">
        <v>75</v>
      </c>
      <c r="B81" s="26">
        <v>366841708.50999999</v>
      </c>
      <c r="C81" s="26">
        <v>253369520.88000003</v>
      </c>
      <c r="D81" s="26">
        <v>-113472187.62999997</v>
      </c>
      <c r="E81" s="27">
        <v>-30.932193640382295</v>
      </c>
    </row>
    <row r="82" spans="1:5" s="8" customFormat="1" ht="12.75" x14ac:dyDescent="0.2">
      <c r="A82" s="49" t="s">
        <v>8</v>
      </c>
      <c r="B82" s="50"/>
      <c r="C82" s="50"/>
      <c r="D82" s="50"/>
      <c r="E82" s="50"/>
    </row>
    <row r="83" spans="1:5" s="8" customFormat="1" ht="15" customHeight="1" x14ac:dyDescent="0.2">
      <c r="A83" s="9" t="s">
        <v>76</v>
      </c>
      <c r="B83" s="10" t="s">
        <v>8</v>
      </c>
      <c r="C83" s="11" t="s">
        <v>8</v>
      </c>
      <c r="D83" s="10" t="s">
        <v>8</v>
      </c>
      <c r="E83" s="12" t="s">
        <v>8</v>
      </c>
    </row>
    <row r="84" spans="1:5" s="8" customFormat="1" ht="12.75" x14ac:dyDescent="0.2">
      <c r="A84" s="23" t="s">
        <v>77</v>
      </c>
      <c r="B84" s="17">
        <v>1599104.87</v>
      </c>
      <c r="C84" s="17">
        <v>2020747.25</v>
      </c>
      <c r="D84" s="17">
        <v>421642.37999999989</v>
      </c>
      <c r="E84" s="18">
        <v>26.367400156813968</v>
      </c>
    </row>
    <row r="85" spans="1:5" s="8" customFormat="1" ht="15" hidden="1" customHeight="1" x14ac:dyDescent="0.3">
      <c r="A85" s="23" t="s">
        <v>78</v>
      </c>
      <c r="B85" s="17">
        <v>0</v>
      </c>
      <c r="C85" s="17">
        <v>0</v>
      </c>
      <c r="D85" s="17">
        <v>0</v>
      </c>
      <c r="E85" s="18">
        <v>0</v>
      </c>
    </row>
    <row r="86" spans="1:5" s="8" customFormat="1" ht="15" customHeight="1" x14ac:dyDescent="0.2">
      <c r="A86" s="23" t="s">
        <v>79</v>
      </c>
      <c r="B86" s="17">
        <v>4800000</v>
      </c>
      <c r="C86" s="17">
        <v>3600000</v>
      </c>
      <c r="D86" s="17">
        <v>-1200000</v>
      </c>
      <c r="E86" s="18">
        <v>-25</v>
      </c>
    </row>
    <row r="87" spans="1:5" s="8" customFormat="1" ht="15" hidden="1" customHeight="1" x14ac:dyDescent="0.3">
      <c r="A87" s="23" t="s">
        <v>80</v>
      </c>
      <c r="B87" s="17">
        <v>0</v>
      </c>
      <c r="C87" s="17">
        <v>0</v>
      </c>
      <c r="D87" s="17">
        <v>0</v>
      </c>
      <c r="E87" s="18">
        <v>0</v>
      </c>
    </row>
    <row r="88" spans="1:5" s="8" customFormat="1" ht="15" hidden="1" customHeight="1" x14ac:dyDescent="0.3">
      <c r="A88" s="23" t="s">
        <v>81</v>
      </c>
      <c r="B88" s="17">
        <v>0</v>
      </c>
      <c r="C88" s="17">
        <v>0</v>
      </c>
      <c r="D88" s="17">
        <v>0</v>
      </c>
      <c r="E88" s="18">
        <v>0</v>
      </c>
    </row>
    <row r="89" spans="1:5" s="8" customFormat="1" ht="15" hidden="1" customHeight="1" x14ac:dyDescent="0.3">
      <c r="A89" s="23" t="s">
        <v>82</v>
      </c>
      <c r="B89" s="17">
        <v>0</v>
      </c>
      <c r="C89" s="17">
        <v>0</v>
      </c>
      <c r="D89" s="17">
        <v>0</v>
      </c>
      <c r="E89" s="18">
        <v>0</v>
      </c>
    </row>
    <row r="90" spans="1:5" s="8" customFormat="1" ht="13.9" hidden="1" x14ac:dyDescent="0.3">
      <c r="A90" s="23" t="s">
        <v>83</v>
      </c>
      <c r="B90" s="17">
        <v>0</v>
      </c>
      <c r="C90" s="17">
        <v>0</v>
      </c>
      <c r="D90" s="17">
        <v>0</v>
      </c>
      <c r="E90" s="18">
        <v>0</v>
      </c>
    </row>
    <row r="91" spans="1:5" s="8" customFormat="1" ht="15" customHeight="1" x14ac:dyDescent="0.2">
      <c r="A91" s="28" t="s">
        <v>84</v>
      </c>
      <c r="B91" s="31">
        <v>6399104.8700000001</v>
      </c>
      <c r="C91" s="29">
        <v>5620747.25</v>
      </c>
      <c r="D91" s="29">
        <v>-778357.62000000011</v>
      </c>
      <c r="E91" s="30">
        <v>-12.16353905448654</v>
      </c>
    </row>
    <row r="92" spans="1:5" s="8" customFormat="1" ht="15" customHeight="1" x14ac:dyDescent="0.2">
      <c r="A92" s="32" t="s">
        <v>85</v>
      </c>
      <c r="B92" s="33">
        <v>-9901908.6500000004</v>
      </c>
      <c r="C92" s="34">
        <v>41285453.659999937</v>
      </c>
      <c r="D92" s="35" t="s">
        <v>8</v>
      </c>
      <c r="E92" s="36" t="s">
        <v>8</v>
      </c>
    </row>
    <row r="93" spans="1:5" s="8" customFormat="1" ht="15" customHeight="1" x14ac:dyDescent="0.2">
      <c r="A93" s="37" t="s">
        <v>86</v>
      </c>
      <c r="B93" s="17">
        <v>33390839.469999999</v>
      </c>
      <c r="C93" s="17">
        <v>34290792.409999996</v>
      </c>
      <c r="D93" s="38" t="s">
        <v>8</v>
      </c>
      <c r="E93" s="39" t="s">
        <v>8</v>
      </c>
    </row>
    <row r="94" spans="1:5" s="8" customFormat="1" ht="15" customHeight="1" x14ac:dyDescent="0.2">
      <c r="A94" s="32" t="s">
        <v>87</v>
      </c>
      <c r="B94" s="34">
        <v>23488930.82</v>
      </c>
      <c r="C94" s="34">
        <v>75576246.069999933</v>
      </c>
      <c r="D94" s="40" t="s">
        <v>8</v>
      </c>
      <c r="E94" s="41" t="s">
        <v>8</v>
      </c>
    </row>
    <row r="95" spans="1:5" s="8" customFormat="1" ht="12.75" x14ac:dyDescent="0.2">
      <c r="C95" s="42">
        <v>0</v>
      </c>
    </row>
    <row r="96" spans="1:5" s="8" customFormat="1" ht="12.75" x14ac:dyDescent="0.2"/>
    <row r="97" s="8" customFormat="1" ht="12.75" x14ac:dyDescent="0.2"/>
    <row r="98" s="8" customFormat="1" ht="12.75" x14ac:dyDescent="0.2"/>
    <row r="99" s="8" customFormat="1" ht="12.75" x14ac:dyDescent="0.2"/>
  </sheetData>
  <mergeCells count="4">
    <mergeCell ref="A3:A4"/>
    <mergeCell ref="B3:D3"/>
    <mergeCell ref="A36:E36"/>
    <mergeCell ref="A82:E82"/>
  </mergeCells>
  <pageMargins left="0.7" right="0.7" top="0" bottom="0.39237" header="0" footer="0"/>
  <pageSetup paperSize="5" scale="39" orientation="landscape" horizontalDpi="300" verticalDpi="300" r:id="rId1"/>
  <headerFooter alignWithMargins="0">
    <oddFooter>&amp;L&amp;"Segoe UI,Bold"&amp;8 Last Refresh Date: Jan 31, 2020 &amp;R&amp;"Segoe UI,Bold"&amp;8 Page 1 of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showGridLines="0" view="pageBreakPreview" topLeftCell="A6" zoomScaleNormal="85" zoomScaleSheetLayoutView="100" workbookViewId="0">
      <selection activeCell="C27" sqref="C27"/>
    </sheetView>
  </sheetViews>
  <sheetFormatPr defaultColWidth="8.85546875" defaultRowHeight="16.5" x14ac:dyDescent="0.3"/>
  <cols>
    <col min="1" max="1" width="36" style="1" customWidth="1"/>
    <col min="2" max="2" width="20.28515625" style="1" customWidth="1"/>
    <col min="3" max="3" width="11.85546875" style="1" bestFit="1" customWidth="1"/>
    <col min="4" max="4" width="16.5703125" style="1" customWidth="1"/>
    <col min="5" max="5" width="12.42578125" style="1" bestFit="1" customWidth="1"/>
    <col min="6" max="16384" width="8.85546875" style="1"/>
  </cols>
  <sheetData>
    <row r="2" spans="1:5" ht="18" x14ac:dyDescent="0.35">
      <c r="B2" s="2" t="s">
        <v>0</v>
      </c>
      <c r="C2" s="3"/>
      <c r="D2" s="3"/>
    </row>
    <row r="3" spans="1:5" ht="18.75" x14ac:dyDescent="0.3">
      <c r="A3" s="46"/>
      <c r="B3" s="47" t="s">
        <v>1</v>
      </c>
      <c r="C3" s="48"/>
      <c r="D3" s="48"/>
    </row>
    <row r="4" spans="1:5" ht="18" customHeight="1" x14ac:dyDescent="0.3">
      <c r="A4" s="46"/>
      <c r="B4" s="4" t="s">
        <v>96</v>
      </c>
      <c r="C4" s="4"/>
      <c r="D4" s="3"/>
    </row>
    <row r="6" spans="1:5" ht="13.9" x14ac:dyDescent="0.25">
      <c r="B6" s="5" t="s">
        <v>97</v>
      </c>
    </row>
    <row r="7" spans="1:5" s="8" customFormat="1" ht="27.6" x14ac:dyDescent="0.3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</row>
    <row r="8" spans="1:5" s="8" customFormat="1" ht="15" customHeight="1" x14ac:dyDescent="0.3">
      <c r="A8" s="9" t="s">
        <v>7</v>
      </c>
      <c r="B8" s="10" t="s">
        <v>8</v>
      </c>
      <c r="C8" s="11" t="s">
        <v>8</v>
      </c>
      <c r="D8" s="10" t="s">
        <v>8</v>
      </c>
      <c r="E8" s="12" t="s">
        <v>8</v>
      </c>
    </row>
    <row r="9" spans="1:5" s="8" customFormat="1" ht="15" customHeight="1" x14ac:dyDescent="0.3">
      <c r="A9" s="13" t="s">
        <v>9</v>
      </c>
      <c r="B9" s="14">
        <v>627192845</v>
      </c>
      <c r="C9" s="14">
        <v>524156956.03000003</v>
      </c>
      <c r="D9" s="14">
        <v>-103035888.96999997</v>
      </c>
      <c r="E9" s="15">
        <v>-16.428103380229086</v>
      </c>
    </row>
    <row r="10" spans="1:5" s="8" customFormat="1" ht="15" customHeight="1" x14ac:dyDescent="0.3">
      <c r="A10" s="16" t="s">
        <v>10</v>
      </c>
      <c r="B10" s="17">
        <v>517454296</v>
      </c>
      <c r="C10" s="17">
        <v>428950055.14999998</v>
      </c>
      <c r="D10" s="17">
        <v>-88504240.850000024</v>
      </c>
      <c r="E10" s="18">
        <v>-17.103779316192984</v>
      </c>
    </row>
    <row r="11" spans="1:5" s="8" customFormat="1" ht="15" customHeight="1" x14ac:dyDescent="0.3">
      <c r="A11" s="16" t="s">
        <v>11</v>
      </c>
      <c r="B11" s="17">
        <v>38532530</v>
      </c>
      <c r="C11" s="17">
        <v>33383605.57</v>
      </c>
      <c r="D11" s="17">
        <v>-5148924.43</v>
      </c>
      <c r="E11" s="18">
        <v>-13.362539210376271</v>
      </c>
    </row>
    <row r="12" spans="1:5" s="8" customFormat="1" ht="15" customHeight="1" x14ac:dyDescent="0.3">
      <c r="A12" s="19" t="s">
        <v>12</v>
      </c>
      <c r="B12" s="14">
        <v>19259030</v>
      </c>
      <c r="C12" s="20">
        <v>17027022.560000002</v>
      </c>
      <c r="D12" s="20">
        <v>-2232007.4399999976</v>
      </c>
      <c r="E12" s="21">
        <v>-11.589407358522198</v>
      </c>
    </row>
    <row r="13" spans="1:5" s="8" customFormat="1" ht="15" hidden="1" customHeight="1" x14ac:dyDescent="0.3">
      <c r="A13" s="22" t="s">
        <v>13</v>
      </c>
      <c r="B13" s="17">
        <v>16038335.65</v>
      </c>
      <c r="C13" s="17">
        <v>14236211.610000001</v>
      </c>
      <c r="D13" s="17">
        <v>-1802124.0399999991</v>
      </c>
      <c r="E13" s="18">
        <v>-11.23635319354349</v>
      </c>
    </row>
    <row r="14" spans="1:5" s="8" customFormat="1" ht="15" hidden="1" customHeight="1" x14ac:dyDescent="0.3">
      <c r="A14" s="22" t="s">
        <v>14</v>
      </c>
      <c r="B14" s="17">
        <v>123037.46</v>
      </c>
      <c r="C14" s="17">
        <v>106625.62000000001</v>
      </c>
      <c r="D14" s="17">
        <v>-16411.839999999997</v>
      </c>
      <c r="E14" s="18">
        <v>-13.338896950570986</v>
      </c>
    </row>
    <row r="15" spans="1:5" s="8" customFormat="1" ht="15" hidden="1" customHeight="1" x14ac:dyDescent="0.3">
      <c r="A15" s="22" t="s">
        <v>15</v>
      </c>
      <c r="B15" s="17">
        <v>0</v>
      </c>
      <c r="C15" s="17">
        <v>0</v>
      </c>
      <c r="D15" s="17">
        <v>0</v>
      </c>
      <c r="E15" s="18">
        <v>0</v>
      </c>
    </row>
    <row r="16" spans="1:5" s="8" customFormat="1" ht="15" hidden="1" customHeight="1" x14ac:dyDescent="0.3">
      <c r="A16" s="22" t="s">
        <v>16</v>
      </c>
      <c r="B16" s="17">
        <v>0</v>
      </c>
      <c r="C16" s="17">
        <v>0</v>
      </c>
      <c r="D16" s="17">
        <v>0</v>
      </c>
      <c r="E16" s="18">
        <v>0</v>
      </c>
    </row>
    <row r="17" spans="1:5" s="8" customFormat="1" ht="15" hidden="1" customHeight="1" x14ac:dyDescent="0.3">
      <c r="A17" s="22" t="s">
        <v>17</v>
      </c>
      <c r="B17" s="17">
        <v>3097656.89</v>
      </c>
      <c r="C17" s="17">
        <v>2684185.33</v>
      </c>
      <c r="D17" s="17">
        <v>-413471.56000000006</v>
      </c>
      <c r="E17" s="18">
        <v>-13.347881146384811</v>
      </c>
    </row>
    <row r="18" spans="1:5" s="8" customFormat="1" ht="15" hidden="1" customHeight="1" x14ac:dyDescent="0.3">
      <c r="A18" s="22" t="s">
        <v>18</v>
      </c>
      <c r="B18" s="17">
        <v>0</v>
      </c>
      <c r="C18" s="17">
        <v>0</v>
      </c>
      <c r="D18" s="17">
        <v>0</v>
      </c>
      <c r="E18" s="18">
        <v>0</v>
      </c>
    </row>
    <row r="19" spans="1:5" s="8" customFormat="1" ht="15" customHeight="1" x14ac:dyDescent="0.3">
      <c r="A19" s="16" t="s">
        <v>19</v>
      </c>
      <c r="B19" s="17">
        <v>6480300</v>
      </c>
      <c r="C19" s="17">
        <v>2965062.73</v>
      </c>
      <c r="D19" s="17">
        <v>-3515237.27</v>
      </c>
      <c r="E19" s="18">
        <v>-54.244977393021934</v>
      </c>
    </row>
    <row r="20" spans="1:5" s="8" customFormat="1" ht="15" customHeight="1" x14ac:dyDescent="0.3">
      <c r="A20" s="16" t="s">
        <v>100</v>
      </c>
      <c r="B20" s="17">
        <v>45466689</v>
      </c>
      <c r="C20" s="17">
        <v>41268778.170000002</v>
      </c>
      <c r="D20" s="17">
        <v>-4197910.8299999982</v>
      </c>
      <c r="E20" s="18">
        <v>-9.2329371729707397</v>
      </c>
    </row>
    <row r="21" spans="1:5" s="8" customFormat="1" ht="15" customHeight="1" x14ac:dyDescent="0.3">
      <c r="A21" s="16" t="s">
        <v>106</v>
      </c>
      <c r="B21" s="17">
        <v>0</v>
      </c>
      <c r="C21" s="17">
        <v>562431.85</v>
      </c>
      <c r="D21" s="17">
        <v>562431.85</v>
      </c>
      <c r="E21" s="18">
        <v>0</v>
      </c>
    </row>
    <row r="22" spans="1:5" s="8" customFormat="1" ht="15" customHeight="1" x14ac:dyDescent="0.3">
      <c r="A22" s="13" t="s">
        <v>22</v>
      </c>
      <c r="B22" s="14">
        <v>7068301</v>
      </c>
      <c r="C22" s="14">
        <v>-18202953.219999995</v>
      </c>
      <c r="D22" s="14">
        <v>-25271254.219999995</v>
      </c>
      <c r="E22" s="15">
        <v>-357.52940091260962</v>
      </c>
    </row>
    <row r="23" spans="1:5" s="8" customFormat="1" ht="15" customHeight="1" x14ac:dyDescent="0.3">
      <c r="A23" s="16" t="s">
        <v>23</v>
      </c>
      <c r="B23" s="17">
        <v>965556</v>
      </c>
      <c r="C23" s="17">
        <v>646097.36</v>
      </c>
      <c r="D23" s="17">
        <v>-319458.64</v>
      </c>
      <c r="E23" s="18">
        <v>-33.085459569408712</v>
      </c>
    </row>
    <row r="24" spans="1:5" s="8" customFormat="1" ht="15" customHeight="1" x14ac:dyDescent="0.3">
      <c r="A24" s="16" t="s">
        <v>24</v>
      </c>
      <c r="B24" s="17">
        <v>353648</v>
      </c>
      <c r="C24" s="17">
        <v>123971.84999999999</v>
      </c>
      <c r="D24" s="17">
        <v>-229676.15000000002</v>
      </c>
      <c r="E24" s="18">
        <v>-64.944846287834238</v>
      </c>
    </row>
    <row r="25" spans="1:5" s="8" customFormat="1" ht="13.9" x14ac:dyDescent="0.3">
      <c r="A25" s="16" t="s">
        <v>25</v>
      </c>
      <c r="B25" s="17">
        <v>5749097</v>
      </c>
      <c r="C25" s="17">
        <v>-18973022.429999996</v>
      </c>
      <c r="D25" s="17">
        <v>-24722119.429999996</v>
      </c>
      <c r="E25" s="18">
        <v>-430.01743456407144</v>
      </c>
    </row>
    <row r="26" spans="1:5" s="8" customFormat="1" ht="12.75" x14ac:dyDescent="0.2">
      <c r="A26" s="13" t="s">
        <v>26</v>
      </c>
      <c r="B26" s="14">
        <v>84396108</v>
      </c>
      <c r="C26" s="14">
        <v>3205456.24</v>
      </c>
      <c r="D26" s="14">
        <v>-81190651.760000005</v>
      </c>
      <c r="E26" s="15">
        <v>-96.201890921320683</v>
      </c>
    </row>
    <row r="27" spans="1:5" s="8" customFormat="1" ht="15" customHeight="1" x14ac:dyDescent="0.2">
      <c r="A27" s="16" t="s">
        <v>27</v>
      </c>
      <c r="B27" s="17">
        <v>84396108</v>
      </c>
      <c r="C27" s="17">
        <v>3205456.24</v>
      </c>
      <c r="D27" s="17">
        <v>-81190651.760000005</v>
      </c>
      <c r="E27" s="18">
        <v>-96.201890921320683</v>
      </c>
    </row>
    <row r="28" spans="1:5" s="8" customFormat="1" ht="15" hidden="1" customHeight="1" x14ac:dyDescent="0.2">
      <c r="A28" s="16" t="s">
        <v>28</v>
      </c>
      <c r="B28" s="17">
        <v>0</v>
      </c>
      <c r="C28" s="17">
        <v>0</v>
      </c>
      <c r="D28" s="17">
        <v>0</v>
      </c>
      <c r="E28" s="18">
        <v>0</v>
      </c>
    </row>
    <row r="29" spans="1:5" s="8" customFormat="1" ht="20.45" hidden="1" customHeight="1" x14ac:dyDescent="0.2">
      <c r="A29" s="16" t="s">
        <v>29</v>
      </c>
      <c r="B29" s="17">
        <v>0</v>
      </c>
      <c r="C29" s="17">
        <v>0</v>
      </c>
      <c r="D29" s="17">
        <v>0</v>
      </c>
      <c r="E29" s="18">
        <v>0</v>
      </c>
    </row>
    <row r="30" spans="1:5" s="8" customFormat="1" ht="15" hidden="1" customHeight="1" x14ac:dyDescent="0.2">
      <c r="A30" s="16" t="s">
        <v>30</v>
      </c>
      <c r="B30" s="17">
        <v>0</v>
      </c>
      <c r="C30" s="17">
        <v>0</v>
      </c>
      <c r="D30" s="17">
        <v>0</v>
      </c>
      <c r="E30" s="18">
        <v>0</v>
      </c>
    </row>
    <row r="31" spans="1:5" s="8" customFormat="1" ht="13.9" hidden="1" x14ac:dyDescent="0.3">
      <c r="A31" s="23" t="s">
        <v>31</v>
      </c>
      <c r="B31" s="17">
        <v>0</v>
      </c>
      <c r="C31" s="17">
        <v>0</v>
      </c>
      <c r="D31" s="17">
        <v>0</v>
      </c>
      <c r="E31" s="18">
        <v>0</v>
      </c>
    </row>
    <row r="32" spans="1:5" s="8" customFormat="1" ht="15" hidden="1" customHeight="1" x14ac:dyDescent="0.3">
      <c r="A32" s="23" t="s">
        <v>32</v>
      </c>
      <c r="B32" s="17">
        <v>0</v>
      </c>
      <c r="C32" s="17">
        <v>0</v>
      </c>
      <c r="D32" s="17">
        <v>0</v>
      </c>
      <c r="E32" s="18">
        <v>0</v>
      </c>
    </row>
    <row r="33" spans="1:5" s="8" customFormat="1" ht="15" customHeight="1" x14ac:dyDescent="0.2">
      <c r="A33" s="23" t="s">
        <v>107</v>
      </c>
      <c r="B33" s="17">
        <v>0</v>
      </c>
      <c r="C33" s="17">
        <v>916180.19</v>
      </c>
      <c r="D33" s="17">
        <v>916180.19</v>
      </c>
      <c r="E33" s="18">
        <v>0</v>
      </c>
    </row>
    <row r="34" spans="1:5" s="8" customFormat="1" ht="15" customHeight="1" x14ac:dyDescent="0.2">
      <c r="A34" s="23" t="s">
        <v>108</v>
      </c>
      <c r="B34" s="17">
        <v>4368594</v>
      </c>
      <c r="C34" s="17">
        <v>9535212.4900000002</v>
      </c>
      <c r="D34" s="17">
        <v>5166618.49</v>
      </c>
      <c r="E34" s="18">
        <v>118.26730728467787</v>
      </c>
    </row>
    <row r="35" spans="1:5" s="8" customFormat="1" ht="15" customHeight="1" x14ac:dyDescent="0.2">
      <c r="A35" s="24" t="s">
        <v>35</v>
      </c>
      <c r="B35" s="25">
        <v>723025848</v>
      </c>
      <c r="C35" s="26">
        <v>519610851.73000008</v>
      </c>
      <c r="D35" s="26">
        <v>-203414996.26999992</v>
      </c>
      <c r="E35" s="27">
        <v>-28.133848441611995</v>
      </c>
    </row>
    <row r="36" spans="1:5" s="8" customFormat="1" ht="18" customHeight="1" x14ac:dyDescent="0.2">
      <c r="A36" s="49" t="s">
        <v>8</v>
      </c>
      <c r="B36" s="50"/>
      <c r="C36" s="50"/>
      <c r="D36" s="50"/>
      <c r="E36" s="50"/>
    </row>
    <row r="37" spans="1:5" s="8" customFormat="1" ht="15" customHeight="1" x14ac:dyDescent="0.2">
      <c r="A37" s="9" t="s">
        <v>36</v>
      </c>
      <c r="B37" s="10" t="s">
        <v>8</v>
      </c>
      <c r="C37" s="11" t="s">
        <v>8</v>
      </c>
      <c r="D37" s="10" t="s">
        <v>8</v>
      </c>
      <c r="E37" s="12" t="s">
        <v>8</v>
      </c>
    </row>
    <row r="38" spans="1:5" s="8" customFormat="1" ht="15" customHeight="1" x14ac:dyDescent="0.2">
      <c r="A38" s="23" t="s">
        <v>37</v>
      </c>
      <c r="B38" s="17">
        <v>340399735</v>
      </c>
      <c r="C38" s="17">
        <v>279831393.39999998</v>
      </c>
      <c r="D38" s="17">
        <v>-60568341.600000024</v>
      </c>
      <c r="E38" s="18">
        <v>-17.793298693372961</v>
      </c>
    </row>
    <row r="39" spans="1:5" s="8" customFormat="1" ht="15" customHeight="1" x14ac:dyDescent="0.2">
      <c r="A39" s="13" t="s">
        <v>38</v>
      </c>
      <c r="B39" s="14">
        <v>107225054</v>
      </c>
      <c r="C39" s="14">
        <v>54368402.589999989</v>
      </c>
      <c r="D39" s="14">
        <v>52856651.410000011</v>
      </c>
      <c r="E39" s="15">
        <v>49.29505692764679</v>
      </c>
    </row>
    <row r="40" spans="1:5" s="8" customFormat="1" ht="15" customHeight="1" x14ac:dyDescent="0.2">
      <c r="A40" s="16" t="s">
        <v>39</v>
      </c>
      <c r="B40" s="17">
        <v>51707198</v>
      </c>
      <c r="C40" s="17">
        <v>29426376.789999999</v>
      </c>
      <c r="D40" s="17">
        <v>22280821.210000001</v>
      </c>
      <c r="E40" s="18">
        <v>43.090366664231162</v>
      </c>
    </row>
    <row r="41" spans="1:5" s="8" customFormat="1" ht="15" customHeight="1" x14ac:dyDescent="0.2">
      <c r="A41" s="16" t="s">
        <v>40</v>
      </c>
      <c r="B41" s="17">
        <v>4313248</v>
      </c>
      <c r="C41" s="17">
        <v>2570730.71</v>
      </c>
      <c r="D41" s="17">
        <v>1742517.29</v>
      </c>
      <c r="E41" s="18">
        <v>40.399190818612794</v>
      </c>
    </row>
    <row r="42" spans="1:5" s="8" customFormat="1" ht="15" customHeight="1" x14ac:dyDescent="0.2">
      <c r="A42" s="16" t="s">
        <v>41</v>
      </c>
      <c r="B42" s="17">
        <v>17039465</v>
      </c>
      <c r="C42" s="17">
        <v>6533862.1899999995</v>
      </c>
      <c r="D42" s="17">
        <v>10505602.810000001</v>
      </c>
      <c r="E42" s="18">
        <v>61.654534399994368</v>
      </c>
    </row>
    <row r="43" spans="1:5" s="8" customFormat="1" ht="15" customHeight="1" x14ac:dyDescent="0.2">
      <c r="A43" s="16" t="s">
        <v>42</v>
      </c>
      <c r="B43" s="17">
        <v>1000000</v>
      </c>
      <c r="C43" s="17">
        <v>746146.01</v>
      </c>
      <c r="D43" s="17">
        <v>253853.99</v>
      </c>
      <c r="E43" s="18">
        <v>25.385398999999996</v>
      </c>
    </row>
    <row r="44" spans="1:5" s="8" customFormat="1" ht="15" customHeight="1" x14ac:dyDescent="0.2">
      <c r="A44" s="16" t="s">
        <v>43</v>
      </c>
      <c r="B44" s="17">
        <v>600000</v>
      </c>
      <c r="C44" s="17">
        <v>265445.45999999996</v>
      </c>
      <c r="D44" s="17">
        <v>334554.54000000004</v>
      </c>
      <c r="E44" s="18">
        <v>55.759090000000015</v>
      </c>
    </row>
    <row r="45" spans="1:5" s="8" customFormat="1" ht="12.75" x14ac:dyDescent="0.2">
      <c r="A45" s="16" t="s">
        <v>44</v>
      </c>
      <c r="B45" s="17">
        <v>2000000</v>
      </c>
      <c r="C45" s="17">
        <v>1382373.69</v>
      </c>
      <c r="D45" s="17">
        <v>617626.31000000006</v>
      </c>
      <c r="E45" s="18">
        <v>30.881315499999999</v>
      </c>
    </row>
    <row r="46" spans="1:5" s="8" customFormat="1" ht="15" customHeight="1" x14ac:dyDescent="0.2">
      <c r="A46" s="16" t="s">
        <v>45</v>
      </c>
      <c r="B46" s="17">
        <v>2000000</v>
      </c>
      <c r="C46" s="17">
        <v>1635512.6799999997</v>
      </c>
      <c r="D46" s="17">
        <v>364487.3200000003</v>
      </c>
      <c r="E46" s="18">
        <v>18.224366000000014</v>
      </c>
    </row>
    <row r="47" spans="1:5" s="8" customFormat="1" ht="15" customHeight="1" x14ac:dyDescent="0.2">
      <c r="A47" s="16" t="s">
        <v>46</v>
      </c>
      <c r="B47" s="17">
        <v>5450000</v>
      </c>
      <c r="C47" s="17">
        <v>1883722.6400000001</v>
      </c>
      <c r="D47" s="17">
        <v>3566277.36</v>
      </c>
      <c r="E47" s="18">
        <v>65.436281834862385</v>
      </c>
    </row>
    <row r="48" spans="1:5" s="8" customFormat="1" ht="15" customHeight="1" x14ac:dyDescent="0.2">
      <c r="A48" s="16" t="s">
        <v>47</v>
      </c>
      <c r="B48" s="17">
        <v>2497015</v>
      </c>
      <c r="C48" s="17">
        <v>1741008.26</v>
      </c>
      <c r="D48" s="17">
        <v>756006.74</v>
      </c>
      <c r="E48" s="18">
        <v>30.276419645056198</v>
      </c>
    </row>
    <row r="49" spans="1:5" s="8" customFormat="1" ht="15" customHeight="1" x14ac:dyDescent="0.2">
      <c r="A49" s="16" t="s">
        <v>48</v>
      </c>
      <c r="B49" s="17">
        <v>2185128</v>
      </c>
      <c r="C49" s="17">
        <v>1548600</v>
      </c>
      <c r="D49" s="17">
        <v>636528</v>
      </c>
      <c r="E49" s="18">
        <v>29.130009775171068</v>
      </c>
    </row>
    <row r="50" spans="1:5" s="8" customFormat="1" ht="15" customHeight="1" x14ac:dyDescent="0.2">
      <c r="A50" s="16" t="s">
        <v>49</v>
      </c>
      <c r="B50" s="17">
        <v>5220000</v>
      </c>
      <c r="C50" s="17">
        <v>1599895.8200000003</v>
      </c>
      <c r="D50" s="17">
        <v>3620104.1799999997</v>
      </c>
      <c r="E50" s="18">
        <v>69.350654789272028</v>
      </c>
    </row>
    <row r="51" spans="1:5" s="8" customFormat="1" ht="15" customHeight="1" x14ac:dyDescent="0.2">
      <c r="A51" s="16" t="s">
        <v>50</v>
      </c>
      <c r="B51" s="17">
        <v>1200000</v>
      </c>
      <c r="C51" s="17">
        <v>547941.78</v>
      </c>
      <c r="D51" s="17">
        <v>652058.22</v>
      </c>
      <c r="E51" s="18">
        <v>54.338184999999996</v>
      </c>
    </row>
    <row r="52" spans="1:5" s="8" customFormat="1" ht="15" customHeight="1" x14ac:dyDescent="0.2">
      <c r="A52" s="16" t="s">
        <v>51</v>
      </c>
      <c r="B52" s="17">
        <v>7363000</v>
      </c>
      <c r="C52" s="17">
        <v>1493943.1400000001</v>
      </c>
      <c r="D52" s="17">
        <v>5869056.8599999994</v>
      </c>
      <c r="E52" s="18">
        <v>79.710129838381079</v>
      </c>
    </row>
    <row r="53" spans="1:5" s="8" customFormat="1" ht="15" customHeight="1" x14ac:dyDescent="0.2">
      <c r="A53" s="16" t="s">
        <v>52</v>
      </c>
      <c r="B53" s="17">
        <v>650000</v>
      </c>
      <c r="C53" s="17">
        <v>519385.12</v>
      </c>
      <c r="D53" s="17">
        <v>130614.88</v>
      </c>
      <c r="E53" s="18">
        <v>20.094596923076924</v>
      </c>
    </row>
    <row r="54" spans="1:5" s="8" customFormat="1" ht="15" customHeight="1" x14ac:dyDescent="0.2">
      <c r="A54" s="16" t="s">
        <v>53</v>
      </c>
      <c r="B54" s="17">
        <v>4000000</v>
      </c>
      <c r="C54" s="17">
        <v>2473458.2999999998</v>
      </c>
      <c r="D54" s="17">
        <v>1526541.7000000002</v>
      </c>
      <c r="E54" s="18">
        <v>38.163542500000005</v>
      </c>
    </row>
    <row r="55" spans="1:5" s="8" customFormat="1" ht="15" customHeight="1" x14ac:dyDescent="0.2">
      <c r="A55" s="9" t="s">
        <v>54</v>
      </c>
      <c r="B55" s="10" t="s">
        <v>8</v>
      </c>
      <c r="C55" s="17"/>
      <c r="D55" s="10" t="s">
        <v>8</v>
      </c>
      <c r="E55" s="12" t="s">
        <v>8</v>
      </c>
    </row>
    <row r="56" spans="1:5" s="8" customFormat="1" ht="12.75" x14ac:dyDescent="0.2">
      <c r="A56" s="23" t="s">
        <v>55</v>
      </c>
      <c r="B56" s="17">
        <v>25516142</v>
      </c>
      <c r="C56" s="17">
        <v>10202594</v>
      </c>
      <c r="D56" s="17">
        <v>-15313548</v>
      </c>
      <c r="E56" s="18">
        <v>-60.015138652230412</v>
      </c>
    </row>
    <row r="57" spans="1:5" s="8" customFormat="1" ht="12.75" x14ac:dyDescent="0.2">
      <c r="A57" s="23" t="s">
        <v>56</v>
      </c>
      <c r="B57" s="17">
        <v>0</v>
      </c>
      <c r="C57" s="17">
        <v>694558</v>
      </c>
      <c r="D57" s="17">
        <v>694558</v>
      </c>
      <c r="E57" s="18">
        <v>0</v>
      </c>
    </row>
    <row r="58" spans="1:5" s="8" customFormat="1" ht="15" customHeight="1" x14ac:dyDescent="0.2">
      <c r="A58" s="23" t="s">
        <v>57</v>
      </c>
      <c r="B58" s="17">
        <v>8483268</v>
      </c>
      <c r="C58" s="17">
        <v>9498578</v>
      </c>
      <c r="D58" s="17">
        <v>1015310</v>
      </c>
      <c r="E58" s="18">
        <v>11.968382939216349</v>
      </c>
    </row>
    <row r="59" spans="1:5" s="8" customFormat="1" ht="15" hidden="1" customHeight="1" x14ac:dyDescent="0.3">
      <c r="A59" s="23" t="s">
        <v>58</v>
      </c>
      <c r="B59" s="17">
        <v>0</v>
      </c>
      <c r="C59" s="17">
        <v>0</v>
      </c>
      <c r="D59" s="17">
        <v>0</v>
      </c>
      <c r="E59" s="18">
        <v>0</v>
      </c>
    </row>
    <row r="60" spans="1:5" s="8" customFormat="1" ht="15" customHeight="1" x14ac:dyDescent="0.2">
      <c r="A60" s="23" t="s">
        <v>109</v>
      </c>
      <c r="B60" s="17">
        <v>0</v>
      </c>
      <c r="C60" s="17">
        <v>1941122.41</v>
      </c>
      <c r="D60" s="17">
        <v>1941122.41</v>
      </c>
      <c r="E60" s="18">
        <v>0</v>
      </c>
    </row>
    <row r="61" spans="1:5" s="8" customFormat="1" ht="15" customHeight="1" x14ac:dyDescent="0.2">
      <c r="A61" s="28" t="s">
        <v>60</v>
      </c>
      <c r="B61" s="14">
        <v>33999410</v>
      </c>
      <c r="C61" s="29">
        <v>22336852.41</v>
      </c>
      <c r="D61" s="29">
        <v>-11662557.59</v>
      </c>
      <c r="E61" s="30">
        <v>-34.30223521525815</v>
      </c>
    </row>
    <row r="62" spans="1:5" s="8" customFormat="1" ht="15" customHeight="1" x14ac:dyDescent="0.2">
      <c r="A62" s="9" t="s">
        <v>61</v>
      </c>
      <c r="B62" s="10" t="s">
        <v>8</v>
      </c>
      <c r="C62" s="11" t="s">
        <v>8</v>
      </c>
      <c r="D62" s="10" t="s">
        <v>8</v>
      </c>
      <c r="E62" s="12" t="s">
        <v>8</v>
      </c>
    </row>
    <row r="63" spans="1:5" s="8" customFormat="1" ht="15" customHeight="1" x14ac:dyDescent="0.2">
      <c r="A63" s="13" t="s">
        <v>62</v>
      </c>
      <c r="B63" s="14">
        <v>19259030</v>
      </c>
      <c r="C63" s="14">
        <v>17068606.440000001</v>
      </c>
      <c r="D63" s="14">
        <v>-2190423.5599999987</v>
      </c>
      <c r="E63" s="15">
        <v>-11.373488488257189</v>
      </c>
    </row>
    <row r="64" spans="1:5" s="8" customFormat="1" ht="15" hidden="1" customHeight="1" x14ac:dyDescent="0.3">
      <c r="A64" s="16" t="s">
        <v>13</v>
      </c>
      <c r="B64" s="17">
        <v>16038335.65</v>
      </c>
      <c r="C64" s="17">
        <v>14357999.780000001</v>
      </c>
      <c r="D64" s="17">
        <v>-1680335.8699999992</v>
      </c>
      <c r="E64" s="18">
        <v>-10.476996532991247</v>
      </c>
    </row>
    <row r="65" spans="1:5" s="8" customFormat="1" ht="15" hidden="1" customHeight="1" x14ac:dyDescent="0.3">
      <c r="A65" s="16" t="s">
        <v>14</v>
      </c>
      <c r="B65" s="17">
        <v>123037.46</v>
      </c>
      <c r="C65" s="17">
        <v>103574.43000000001</v>
      </c>
      <c r="D65" s="17">
        <v>-19463.03</v>
      </c>
      <c r="E65" s="18">
        <v>-15.81878397034529</v>
      </c>
    </row>
    <row r="66" spans="1:5" s="8" customFormat="1" ht="15" hidden="1" customHeight="1" x14ac:dyDescent="0.3">
      <c r="A66" s="16" t="s">
        <v>15</v>
      </c>
      <c r="B66" s="17">
        <v>0</v>
      </c>
      <c r="C66" s="17">
        <v>0</v>
      </c>
      <c r="D66" s="17">
        <v>0</v>
      </c>
      <c r="E66" s="18">
        <v>0</v>
      </c>
    </row>
    <row r="67" spans="1:5" s="8" customFormat="1" ht="15" hidden="1" customHeight="1" x14ac:dyDescent="0.3">
      <c r="A67" s="16" t="s">
        <v>63</v>
      </c>
      <c r="B67" s="17">
        <v>0</v>
      </c>
      <c r="C67" s="17">
        <v>0</v>
      </c>
      <c r="D67" s="17">
        <v>0</v>
      </c>
      <c r="E67" s="18">
        <v>0</v>
      </c>
    </row>
    <row r="68" spans="1:5" s="8" customFormat="1" ht="15" hidden="1" customHeight="1" x14ac:dyDescent="0.3">
      <c r="A68" s="16" t="s">
        <v>17</v>
      </c>
      <c r="B68" s="17">
        <v>3097656.89</v>
      </c>
      <c r="C68" s="17">
        <v>2607032.2300000004</v>
      </c>
      <c r="D68" s="17">
        <v>-490624.65999999968</v>
      </c>
      <c r="E68" s="18">
        <v>-15.838573393452871</v>
      </c>
    </row>
    <row r="69" spans="1:5" s="8" customFormat="1" ht="15" hidden="1" customHeight="1" x14ac:dyDescent="0.3">
      <c r="A69" s="16" t="s">
        <v>18</v>
      </c>
      <c r="B69" s="17">
        <v>0</v>
      </c>
      <c r="C69" s="17">
        <v>0</v>
      </c>
      <c r="D69" s="17">
        <v>0</v>
      </c>
      <c r="E69" s="18">
        <v>0</v>
      </c>
    </row>
    <row r="70" spans="1:5" s="8" customFormat="1" ht="12.75" x14ac:dyDescent="0.2">
      <c r="A70" s="23" t="s">
        <v>64</v>
      </c>
      <c r="B70" s="17">
        <v>6480300</v>
      </c>
      <c r="C70" s="17">
        <v>2259997.71</v>
      </c>
      <c r="D70" s="17">
        <v>-4220302.29</v>
      </c>
      <c r="E70" s="18">
        <v>-65.12510670802277</v>
      </c>
    </row>
    <row r="71" spans="1:5" s="8" customFormat="1" ht="12.75" x14ac:dyDescent="0.2">
      <c r="A71" s="23" t="s">
        <v>101</v>
      </c>
      <c r="B71" s="17">
        <v>45466689</v>
      </c>
      <c r="C71" s="17">
        <v>31267390.399999999</v>
      </c>
      <c r="D71" s="17">
        <v>-14199298.600000001</v>
      </c>
      <c r="E71" s="18">
        <v>-31.230113545325462</v>
      </c>
    </row>
    <row r="72" spans="1:5" s="8" customFormat="1" ht="15" customHeight="1" x14ac:dyDescent="0.2">
      <c r="A72" s="23" t="s">
        <v>102</v>
      </c>
      <c r="B72" s="17">
        <v>0</v>
      </c>
      <c r="C72" s="17">
        <v>-74837.359999999986</v>
      </c>
      <c r="D72" s="17">
        <v>-74837.359999999986</v>
      </c>
      <c r="E72" s="18">
        <v>0</v>
      </c>
    </row>
    <row r="73" spans="1:5" s="8" customFormat="1" ht="12.75" x14ac:dyDescent="0.2">
      <c r="A73" s="23" t="s">
        <v>110</v>
      </c>
      <c r="B73" s="17">
        <v>0</v>
      </c>
      <c r="C73" s="17">
        <v>49000</v>
      </c>
      <c r="D73" s="17">
        <v>49000</v>
      </c>
      <c r="E73" s="18">
        <v>0</v>
      </c>
    </row>
    <row r="74" spans="1:5" s="8" customFormat="1" ht="12.75" x14ac:dyDescent="0.2">
      <c r="A74" s="23" t="s">
        <v>111</v>
      </c>
      <c r="B74" s="17">
        <v>0</v>
      </c>
      <c r="C74" s="17">
        <v>5497096.25</v>
      </c>
      <c r="D74" s="17">
        <v>5497096.25</v>
      </c>
      <c r="E74" s="18">
        <v>0</v>
      </c>
    </row>
    <row r="75" spans="1:5" s="8" customFormat="1" ht="15" customHeight="1" x14ac:dyDescent="0.2">
      <c r="A75" s="28" t="s">
        <v>69</v>
      </c>
      <c r="B75" s="14">
        <v>71206019</v>
      </c>
      <c r="C75" s="29">
        <v>56067253.439999998</v>
      </c>
      <c r="D75" s="29">
        <v>-15138765.560000002</v>
      </c>
      <c r="E75" s="30">
        <v>-21.260513889984502</v>
      </c>
    </row>
    <row r="76" spans="1:5" s="8" customFormat="1" ht="15" customHeight="1" x14ac:dyDescent="0.2">
      <c r="A76" s="9" t="s">
        <v>70</v>
      </c>
      <c r="B76" s="10" t="s">
        <v>8</v>
      </c>
      <c r="C76" s="11" t="s">
        <v>8</v>
      </c>
      <c r="D76" s="10" t="s">
        <v>8</v>
      </c>
      <c r="E76" s="12" t="s">
        <v>8</v>
      </c>
    </row>
    <row r="77" spans="1:5" s="8" customFormat="1" ht="15" hidden="1" customHeight="1" x14ac:dyDescent="0.3">
      <c r="A77" s="23" t="s">
        <v>71</v>
      </c>
      <c r="B77" s="17">
        <v>0</v>
      </c>
      <c r="C77" s="17">
        <v>0</v>
      </c>
      <c r="D77" s="17">
        <v>0</v>
      </c>
      <c r="E77" s="18">
        <v>0</v>
      </c>
    </row>
    <row r="78" spans="1:5" s="8" customFormat="1" ht="15" customHeight="1" x14ac:dyDescent="0.2">
      <c r="A78" s="23" t="s">
        <v>104</v>
      </c>
      <c r="B78" s="17">
        <v>146040868</v>
      </c>
      <c r="C78" s="17">
        <v>10324774.18</v>
      </c>
      <c r="D78" s="17">
        <v>-135716093.81999999</v>
      </c>
      <c r="E78" s="18">
        <v>-92.930215821505527</v>
      </c>
    </row>
    <row r="79" spans="1:5" s="8" customFormat="1" ht="15" customHeight="1" x14ac:dyDescent="0.2">
      <c r="A79" s="23" t="s">
        <v>105</v>
      </c>
      <c r="B79" s="17">
        <v>11434900</v>
      </c>
      <c r="C79" s="17">
        <v>13374857.51</v>
      </c>
      <c r="D79" s="17">
        <v>1939957.5099999998</v>
      </c>
      <c r="E79" s="18">
        <v>16.965233714330687</v>
      </c>
    </row>
    <row r="80" spans="1:5" s="8" customFormat="1" ht="15" customHeight="1" x14ac:dyDescent="0.2">
      <c r="A80" s="28" t="s">
        <v>74</v>
      </c>
      <c r="B80" s="31">
        <v>157475768</v>
      </c>
      <c r="C80" s="29">
        <v>23699631.689999998</v>
      </c>
      <c r="D80" s="29">
        <v>-133776136.31</v>
      </c>
      <c r="E80" s="30">
        <v>-84.950299343833009</v>
      </c>
    </row>
    <row r="81" spans="1:5" s="8" customFormat="1" ht="18" customHeight="1" x14ac:dyDescent="0.2">
      <c r="A81" s="24" t="s">
        <v>75</v>
      </c>
      <c r="B81" s="26">
        <v>710305986</v>
      </c>
      <c r="C81" s="26">
        <v>436303533.52999997</v>
      </c>
      <c r="D81" s="26">
        <v>-274002452.47000003</v>
      </c>
      <c r="E81" s="27">
        <v>-38.575270076634268</v>
      </c>
    </row>
    <row r="82" spans="1:5" s="8" customFormat="1" ht="12.75" x14ac:dyDescent="0.2">
      <c r="A82" s="49" t="s">
        <v>8</v>
      </c>
      <c r="B82" s="50"/>
      <c r="C82" s="50"/>
      <c r="D82" s="50"/>
      <c r="E82" s="50"/>
    </row>
    <row r="83" spans="1:5" s="8" customFormat="1" ht="15" customHeight="1" x14ac:dyDescent="0.2">
      <c r="A83" s="9" t="s">
        <v>76</v>
      </c>
      <c r="B83" s="10" t="s">
        <v>8</v>
      </c>
      <c r="C83" s="11" t="s">
        <v>8</v>
      </c>
      <c r="D83" s="10" t="s">
        <v>8</v>
      </c>
      <c r="E83" s="12" t="s">
        <v>8</v>
      </c>
    </row>
    <row r="84" spans="1:5" s="8" customFormat="1" ht="12.75" x14ac:dyDescent="0.2">
      <c r="A84" s="23" t="s">
        <v>77</v>
      </c>
      <c r="B84" s="17">
        <v>0</v>
      </c>
      <c r="C84" s="17">
        <v>4853048.1400000006</v>
      </c>
      <c r="D84" s="17">
        <v>4853048.1400000006</v>
      </c>
      <c r="E84" s="18">
        <v>0</v>
      </c>
    </row>
    <row r="85" spans="1:5" s="8" customFormat="1" ht="15" customHeight="1" x14ac:dyDescent="0.2">
      <c r="A85" s="23" t="s">
        <v>78</v>
      </c>
      <c r="B85" s="17">
        <v>5851709</v>
      </c>
      <c r="C85" s="17">
        <v>3200000</v>
      </c>
      <c r="D85" s="17">
        <v>-2651709</v>
      </c>
      <c r="E85" s="18">
        <v>-45.315120762156837</v>
      </c>
    </row>
    <row r="86" spans="1:5" s="8" customFormat="1" ht="15" customHeight="1" x14ac:dyDescent="0.2">
      <c r="A86" s="23" t="s">
        <v>112</v>
      </c>
      <c r="B86" s="17">
        <v>19200000</v>
      </c>
      <c r="C86" s="17">
        <v>16177570.24</v>
      </c>
      <c r="D86" s="17">
        <v>-3022429.76</v>
      </c>
      <c r="E86" s="18">
        <v>-15.741821666666667</v>
      </c>
    </row>
    <row r="87" spans="1:5" s="8" customFormat="1" ht="15" customHeight="1" x14ac:dyDescent="0.2">
      <c r="A87" s="23" t="s">
        <v>80</v>
      </c>
      <c r="B87" s="17">
        <v>0</v>
      </c>
      <c r="C87" s="17">
        <v>3147866.52</v>
      </c>
      <c r="D87" s="17">
        <v>3147866.52</v>
      </c>
      <c r="E87" s="18">
        <v>0</v>
      </c>
    </row>
    <row r="88" spans="1:5" s="8" customFormat="1" ht="15" hidden="1" customHeight="1" x14ac:dyDescent="0.3">
      <c r="A88" s="23" t="s">
        <v>81</v>
      </c>
      <c r="B88" s="17">
        <v>0</v>
      </c>
      <c r="C88" s="17">
        <v>0</v>
      </c>
      <c r="D88" s="17">
        <v>0</v>
      </c>
      <c r="E88" s="18">
        <v>0</v>
      </c>
    </row>
    <row r="89" spans="1:5" s="8" customFormat="1" ht="15" hidden="1" customHeight="1" x14ac:dyDescent="0.3">
      <c r="A89" s="23" t="s">
        <v>82</v>
      </c>
      <c r="B89" s="17">
        <v>0</v>
      </c>
      <c r="C89" s="17">
        <v>0</v>
      </c>
      <c r="D89" s="17">
        <v>0</v>
      </c>
      <c r="E89" s="18">
        <v>0</v>
      </c>
    </row>
    <row r="90" spans="1:5" s="8" customFormat="1" ht="12.75" x14ac:dyDescent="0.2">
      <c r="A90" s="23" t="s">
        <v>68</v>
      </c>
      <c r="B90" s="17">
        <v>4368593</v>
      </c>
      <c r="C90" s="17">
        <v>27574100.91</v>
      </c>
      <c r="D90" s="17">
        <v>23205507.91</v>
      </c>
      <c r="E90" s="18">
        <v>531.18951364890256</v>
      </c>
    </row>
    <row r="91" spans="1:5" s="8" customFormat="1" ht="15" customHeight="1" x14ac:dyDescent="0.2">
      <c r="A91" s="28" t="s">
        <v>84</v>
      </c>
      <c r="B91" s="31">
        <v>29420302</v>
      </c>
      <c r="C91" s="29">
        <v>54952585.810000002</v>
      </c>
      <c r="D91" s="29">
        <v>25532283.810000002</v>
      </c>
      <c r="E91" s="30">
        <v>86.784574169225053</v>
      </c>
    </row>
    <row r="92" spans="1:5" s="8" customFormat="1" ht="15" customHeight="1" x14ac:dyDescent="0.2">
      <c r="A92" s="32" t="s">
        <v>85</v>
      </c>
      <c r="B92" s="33">
        <v>-16700440</v>
      </c>
      <c r="C92" s="34">
        <v>28354732.390000105</v>
      </c>
      <c r="D92" s="35" t="s">
        <v>8</v>
      </c>
      <c r="E92" s="36" t="s">
        <v>8</v>
      </c>
    </row>
    <row r="93" spans="1:5" s="8" customFormat="1" ht="15" customHeight="1" x14ac:dyDescent="0.2">
      <c r="A93" s="37" t="s">
        <v>86</v>
      </c>
      <c r="B93" s="17">
        <v>44665249.420000002</v>
      </c>
      <c r="C93" s="17">
        <v>44665249.420000002</v>
      </c>
      <c r="D93" s="38" t="s">
        <v>8</v>
      </c>
      <c r="E93" s="39" t="s">
        <v>8</v>
      </c>
    </row>
    <row r="94" spans="1:5" s="8" customFormat="1" ht="15" customHeight="1" x14ac:dyDescent="0.2">
      <c r="A94" s="32" t="s">
        <v>87</v>
      </c>
      <c r="B94" s="34">
        <v>27964809.420000002</v>
      </c>
      <c r="C94" s="34">
        <v>73019981.810000107</v>
      </c>
      <c r="D94" s="40" t="s">
        <v>8</v>
      </c>
      <c r="E94" s="41" t="s">
        <v>8</v>
      </c>
    </row>
    <row r="95" spans="1:5" s="8" customFormat="1" ht="12.75" x14ac:dyDescent="0.2">
      <c r="C95" s="42">
        <v>0</v>
      </c>
    </row>
    <row r="96" spans="1:5" s="8" customFormat="1" ht="12.75" x14ac:dyDescent="0.2"/>
    <row r="97" s="8" customFormat="1" ht="12.75" x14ac:dyDescent="0.2"/>
    <row r="98" s="8" customFormat="1" ht="12.75" x14ac:dyDescent="0.2"/>
    <row r="99" s="8" customFormat="1" ht="12.75" x14ac:dyDescent="0.2"/>
  </sheetData>
  <mergeCells count="4">
    <mergeCell ref="A3:A4"/>
    <mergeCell ref="B3:D3"/>
    <mergeCell ref="A36:E36"/>
    <mergeCell ref="A82:E82"/>
  </mergeCells>
  <pageMargins left="0.7" right="0.7" top="0" bottom="0.39237" header="0" footer="0"/>
  <pageSetup paperSize="5" scale="39" orientation="landscape" horizontalDpi="300" verticalDpi="300" r:id="rId1"/>
  <headerFooter alignWithMargins="0">
    <oddFooter>&amp;L&amp;"Segoe UI,Bold"&amp;8 Last Refresh Date: Jan 31, 2020 &amp;R&amp;"Segoe UI,Bold"&amp;8 Page 1 of 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showGridLines="0" view="pageBreakPreview" topLeftCell="A11" zoomScaleNormal="100" zoomScaleSheetLayoutView="100" workbookViewId="0">
      <selection activeCell="A36" sqref="A36:E36"/>
    </sheetView>
  </sheetViews>
  <sheetFormatPr defaultColWidth="8.85546875" defaultRowHeight="16.5" x14ac:dyDescent="0.3"/>
  <cols>
    <col min="1" max="1" width="36" style="1" customWidth="1"/>
    <col min="2" max="2" width="20.28515625" style="1" customWidth="1"/>
    <col min="3" max="3" width="13.28515625" style="1" bestFit="1" customWidth="1"/>
    <col min="4" max="4" width="16.5703125" style="1" customWidth="1"/>
    <col min="5" max="5" width="12.42578125" style="1" bestFit="1" customWidth="1"/>
    <col min="6" max="16384" width="8.85546875" style="1"/>
  </cols>
  <sheetData>
    <row r="2" spans="1:5" ht="18" x14ac:dyDescent="0.35">
      <c r="B2" s="2" t="s">
        <v>0</v>
      </c>
      <c r="C2" s="3"/>
      <c r="D2" s="3"/>
    </row>
    <row r="3" spans="1:5" ht="18.75" x14ac:dyDescent="0.3">
      <c r="A3" s="46"/>
      <c r="B3" s="47" t="s">
        <v>1</v>
      </c>
      <c r="C3" s="48"/>
      <c r="D3" s="48"/>
    </row>
    <row r="4" spans="1:5" ht="18" customHeight="1" x14ac:dyDescent="0.3">
      <c r="A4" s="46"/>
      <c r="B4" s="4" t="s">
        <v>94</v>
      </c>
      <c r="C4" s="4"/>
      <c r="D4" s="3"/>
    </row>
    <row r="6" spans="1:5" ht="13.9" x14ac:dyDescent="0.25">
      <c r="B6" s="5" t="s">
        <v>95</v>
      </c>
    </row>
    <row r="7" spans="1:5" s="8" customFormat="1" ht="27.6" x14ac:dyDescent="0.3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</row>
    <row r="8" spans="1:5" s="8" customFormat="1" ht="15" customHeight="1" x14ac:dyDescent="0.3">
      <c r="A8" s="9" t="s">
        <v>7</v>
      </c>
      <c r="B8" s="10" t="s">
        <v>8</v>
      </c>
      <c r="C8" s="11" t="s">
        <v>8</v>
      </c>
      <c r="D8" s="10" t="s">
        <v>8</v>
      </c>
      <c r="E8" s="12" t="s">
        <v>8</v>
      </c>
    </row>
    <row r="9" spans="1:5" s="8" customFormat="1" ht="15" customHeight="1" x14ac:dyDescent="0.3">
      <c r="A9" s="13" t="s">
        <v>9</v>
      </c>
      <c r="B9" s="14">
        <v>2662515501.5100002</v>
      </c>
      <c r="C9" s="14">
        <v>1696634064.6099997</v>
      </c>
      <c r="D9" s="14">
        <v>-965881436.90000057</v>
      </c>
      <c r="E9" s="15">
        <v>-36.277025855895204</v>
      </c>
    </row>
    <row r="10" spans="1:5" s="8" customFormat="1" ht="15" customHeight="1" x14ac:dyDescent="0.3">
      <c r="A10" s="16" t="s">
        <v>10</v>
      </c>
      <c r="B10" s="17">
        <v>2252144864</v>
      </c>
      <c r="C10" s="17">
        <v>1442233817.6399999</v>
      </c>
      <c r="D10" s="17">
        <v>-809911046.36000013</v>
      </c>
      <c r="E10" s="18">
        <v>-35.961765129154685</v>
      </c>
    </row>
    <row r="11" spans="1:5" s="8" customFormat="1" ht="15" customHeight="1" x14ac:dyDescent="0.3">
      <c r="A11" s="16" t="s">
        <v>11</v>
      </c>
      <c r="B11" s="17">
        <v>47968160</v>
      </c>
      <c r="C11" s="17">
        <v>38500986.109999999</v>
      </c>
      <c r="D11" s="17">
        <v>-9467173.8900000006</v>
      </c>
      <c r="E11" s="18">
        <v>-19.736370730084289</v>
      </c>
    </row>
    <row r="12" spans="1:5" s="8" customFormat="1" ht="15" customHeight="1" x14ac:dyDescent="0.3">
      <c r="A12" s="19" t="s">
        <v>12</v>
      </c>
      <c r="B12" s="14">
        <v>58217673.509999998</v>
      </c>
      <c r="C12" s="20">
        <v>41602056.210000001</v>
      </c>
      <c r="D12" s="20">
        <v>-16615617.299999997</v>
      </c>
      <c r="E12" s="21">
        <v>-28.540503764970872</v>
      </c>
    </row>
    <row r="13" spans="1:5" s="8" customFormat="1" ht="15" hidden="1" customHeight="1" x14ac:dyDescent="0.3">
      <c r="A13" s="22" t="s">
        <v>13</v>
      </c>
      <c r="B13" s="17">
        <v>49351532.270000003</v>
      </c>
      <c r="C13" s="17">
        <v>34773994.07</v>
      </c>
      <c r="D13" s="17">
        <v>-14577538.200000003</v>
      </c>
      <c r="E13" s="18">
        <v>-29.538167366814367</v>
      </c>
    </row>
    <row r="14" spans="1:5" s="8" customFormat="1" ht="15" hidden="1" customHeight="1" x14ac:dyDescent="0.3">
      <c r="A14" s="22" t="s">
        <v>14</v>
      </c>
      <c r="B14" s="17">
        <v>338706.52</v>
      </c>
      <c r="C14" s="17">
        <v>266210.11</v>
      </c>
      <c r="D14" s="17">
        <v>-72496.410000000033</v>
      </c>
      <c r="E14" s="18">
        <v>-21.403901525131559</v>
      </c>
    </row>
    <row r="15" spans="1:5" s="8" customFormat="1" ht="15" hidden="1" customHeight="1" x14ac:dyDescent="0.3">
      <c r="A15" s="22" t="s">
        <v>15</v>
      </c>
      <c r="B15" s="17">
        <v>0</v>
      </c>
      <c r="C15" s="17">
        <v>0</v>
      </c>
      <c r="D15" s="17">
        <v>0</v>
      </c>
      <c r="E15" s="18">
        <v>0</v>
      </c>
    </row>
    <row r="16" spans="1:5" s="8" customFormat="1" ht="15" hidden="1" customHeight="1" x14ac:dyDescent="0.3">
      <c r="A16" s="22" t="s">
        <v>16</v>
      </c>
      <c r="B16" s="17">
        <v>0</v>
      </c>
      <c r="C16" s="17">
        <v>0</v>
      </c>
      <c r="D16" s="17">
        <v>0</v>
      </c>
      <c r="E16" s="18">
        <v>0</v>
      </c>
    </row>
    <row r="17" spans="1:5" s="8" customFormat="1" ht="15" hidden="1" customHeight="1" x14ac:dyDescent="0.3">
      <c r="A17" s="22" t="s">
        <v>17</v>
      </c>
      <c r="B17" s="17">
        <v>8527434.7200000007</v>
      </c>
      <c r="C17" s="17">
        <v>6561852.0299999993</v>
      </c>
      <c r="D17" s="17">
        <v>-1965582.6900000013</v>
      </c>
      <c r="E17" s="18">
        <v>-23.050105389725005</v>
      </c>
    </row>
    <row r="18" spans="1:5" s="8" customFormat="1" ht="15" hidden="1" customHeight="1" x14ac:dyDescent="0.3">
      <c r="A18" s="22" t="s">
        <v>18</v>
      </c>
      <c r="B18" s="17">
        <v>0</v>
      </c>
      <c r="C18" s="17">
        <v>0</v>
      </c>
      <c r="D18" s="17">
        <v>0</v>
      </c>
      <c r="E18" s="18">
        <v>0</v>
      </c>
    </row>
    <row r="19" spans="1:5" s="8" customFormat="1" ht="15" customHeight="1" x14ac:dyDescent="0.3">
      <c r="A19" s="16" t="s">
        <v>19</v>
      </c>
      <c r="B19" s="17">
        <v>10424823</v>
      </c>
      <c r="C19" s="17">
        <v>7179181.5899999999</v>
      </c>
      <c r="D19" s="17">
        <v>-3245641.41</v>
      </c>
      <c r="E19" s="18">
        <v>-31.133779537551863</v>
      </c>
    </row>
    <row r="20" spans="1:5" s="8" customFormat="1" ht="15" customHeight="1" x14ac:dyDescent="0.3">
      <c r="A20" s="16" t="s">
        <v>20</v>
      </c>
      <c r="B20" s="17">
        <v>292729565</v>
      </c>
      <c r="C20" s="17">
        <v>165974841.20999998</v>
      </c>
      <c r="D20" s="17">
        <v>-126754723.79000002</v>
      </c>
      <c r="E20" s="18">
        <v>-43.300964079251791</v>
      </c>
    </row>
    <row r="21" spans="1:5" s="8" customFormat="1" ht="15" customHeight="1" x14ac:dyDescent="0.3">
      <c r="A21" s="16" t="s">
        <v>21</v>
      </c>
      <c r="B21" s="17">
        <v>1030416</v>
      </c>
      <c r="C21" s="17">
        <v>1143181.8500000001</v>
      </c>
      <c r="D21" s="17">
        <v>112765.85000000009</v>
      </c>
      <c r="E21" s="18">
        <v>10.943720788497084</v>
      </c>
    </row>
    <row r="22" spans="1:5" s="8" customFormat="1" ht="15" customHeight="1" x14ac:dyDescent="0.3">
      <c r="A22" s="13" t="s">
        <v>22</v>
      </c>
      <c r="B22" s="14">
        <v>28359957</v>
      </c>
      <c r="C22" s="14">
        <v>19209595.289999999</v>
      </c>
      <c r="D22" s="14">
        <v>-9150361.7100000009</v>
      </c>
      <c r="E22" s="15">
        <v>-32.265076107132323</v>
      </c>
    </row>
    <row r="23" spans="1:5" s="8" customFormat="1" ht="15" customHeight="1" x14ac:dyDescent="0.3">
      <c r="A23" s="16" t="s">
        <v>23</v>
      </c>
      <c r="B23" s="17">
        <v>21012774</v>
      </c>
      <c r="C23" s="17">
        <v>16869726.289999999</v>
      </c>
      <c r="D23" s="17">
        <v>-4143047.7100000009</v>
      </c>
      <c r="E23" s="18">
        <v>-19.716805168132492</v>
      </c>
    </row>
    <row r="24" spans="1:5" s="8" customFormat="1" ht="15" hidden="1" customHeight="1" x14ac:dyDescent="0.3">
      <c r="A24" s="16" t="s">
        <v>24</v>
      </c>
      <c r="B24" s="17">
        <v>0</v>
      </c>
      <c r="C24" s="17">
        <v>0</v>
      </c>
      <c r="D24" s="17">
        <v>0</v>
      </c>
      <c r="E24" s="18">
        <v>0</v>
      </c>
    </row>
    <row r="25" spans="1:5" s="8" customFormat="1" ht="13.9" x14ac:dyDescent="0.3">
      <c r="A25" s="16" t="s">
        <v>25</v>
      </c>
      <c r="B25" s="17">
        <v>7347183</v>
      </c>
      <c r="C25" s="17">
        <v>2339869</v>
      </c>
      <c r="D25" s="17">
        <v>-5007314</v>
      </c>
      <c r="E25" s="18">
        <v>-68.152841708175771</v>
      </c>
    </row>
    <row r="26" spans="1:5" s="8" customFormat="1" ht="12.75" x14ac:dyDescent="0.2">
      <c r="A26" s="13" t="s">
        <v>26</v>
      </c>
      <c r="B26" s="14">
        <v>520281827</v>
      </c>
      <c r="C26" s="14">
        <v>40000000</v>
      </c>
      <c r="D26" s="14">
        <v>-480281827</v>
      </c>
      <c r="E26" s="15">
        <v>-92.311859087863169</v>
      </c>
    </row>
    <row r="27" spans="1:5" s="8" customFormat="1" ht="15" customHeight="1" x14ac:dyDescent="0.2">
      <c r="A27" s="16" t="s">
        <v>27</v>
      </c>
      <c r="B27" s="17">
        <v>362181846</v>
      </c>
      <c r="C27" s="17">
        <v>0</v>
      </c>
      <c r="D27" s="17">
        <v>-362181846</v>
      </c>
      <c r="E27" s="18">
        <v>-100</v>
      </c>
    </row>
    <row r="28" spans="1:5" s="8" customFormat="1" ht="15" customHeight="1" x14ac:dyDescent="0.2">
      <c r="A28" s="16" t="s">
        <v>28</v>
      </c>
      <c r="B28" s="17">
        <v>158099981</v>
      </c>
      <c r="C28" s="17">
        <v>40000000</v>
      </c>
      <c r="D28" s="17">
        <v>-118099981</v>
      </c>
      <c r="E28" s="18">
        <v>-74.699554201717461</v>
      </c>
    </row>
    <row r="29" spans="1:5" s="8" customFormat="1" ht="20.45" hidden="1" customHeight="1" x14ac:dyDescent="0.2">
      <c r="A29" s="16" t="s">
        <v>29</v>
      </c>
      <c r="B29" s="17">
        <v>0</v>
      </c>
      <c r="C29" s="17">
        <v>0</v>
      </c>
      <c r="D29" s="17">
        <v>0</v>
      </c>
      <c r="E29" s="18">
        <v>0</v>
      </c>
    </row>
    <row r="30" spans="1:5" s="8" customFormat="1" ht="15" hidden="1" customHeight="1" x14ac:dyDescent="0.2">
      <c r="A30" s="16" t="s">
        <v>30</v>
      </c>
      <c r="B30" s="17">
        <v>0</v>
      </c>
      <c r="C30" s="17">
        <v>0</v>
      </c>
      <c r="D30" s="17">
        <v>0</v>
      </c>
      <c r="E30" s="18">
        <v>0</v>
      </c>
    </row>
    <row r="31" spans="1:5" s="8" customFormat="1" ht="12.75" x14ac:dyDescent="0.2">
      <c r="A31" s="23" t="s">
        <v>31</v>
      </c>
      <c r="B31" s="17">
        <v>12518390</v>
      </c>
      <c r="C31" s="17">
        <v>89611303</v>
      </c>
      <c r="D31" s="17">
        <v>77092913</v>
      </c>
      <c r="E31" s="18">
        <v>615.83728418750331</v>
      </c>
    </row>
    <row r="32" spans="1:5" s="8" customFormat="1" ht="15" hidden="1" customHeight="1" x14ac:dyDescent="0.3">
      <c r="A32" s="23" t="s">
        <v>32</v>
      </c>
      <c r="B32" s="17">
        <v>0</v>
      </c>
      <c r="C32" s="17">
        <v>0</v>
      </c>
      <c r="D32" s="17">
        <v>0</v>
      </c>
      <c r="E32" s="18">
        <v>0</v>
      </c>
    </row>
    <row r="33" spans="1:5" s="8" customFormat="1" ht="15" customHeight="1" x14ac:dyDescent="0.2">
      <c r="A33" s="23" t="s">
        <v>33</v>
      </c>
      <c r="B33" s="17">
        <v>40000000</v>
      </c>
      <c r="C33" s="17">
        <v>58294887.280000001</v>
      </c>
      <c r="D33" s="17">
        <v>18294887.280000001</v>
      </c>
      <c r="E33" s="18">
        <v>45.737218200000001</v>
      </c>
    </row>
    <row r="34" spans="1:5" s="8" customFormat="1" ht="15" customHeight="1" x14ac:dyDescent="0.2">
      <c r="A34" s="23" t="s">
        <v>34</v>
      </c>
      <c r="B34" s="17">
        <v>0</v>
      </c>
      <c r="C34" s="17">
        <v>24927902.52</v>
      </c>
      <c r="D34" s="17">
        <v>24927902.52</v>
      </c>
      <c r="E34" s="18">
        <v>0</v>
      </c>
    </row>
    <row r="35" spans="1:5" s="8" customFormat="1" ht="15" customHeight="1" x14ac:dyDescent="0.2">
      <c r="A35" s="24" t="s">
        <v>35</v>
      </c>
      <c r="B35" s="25">
        <v>3263675675.5100002</v>
      </c>
      <c r="C35" s="26">
        <v>1928677752.6999996</v>
      </c>
      <c r="D35" s="26">
        <v>-1334997922.8100007</v>
      </c>
      <c r="E35" s="27">
        <v>-40.904736117855414</v>
      </c>
    </row>
    <row r="36" spans="1:5" s="8" customFormat="1" ht="18" customHeight="1" x14ac:dyDescent="0.2">
      <c r="A36" s="49" t="s">
        <v>8</v>
      </c>
      <c r="B36" s="50"/>
      <c r="C36" s="50"/>
      <c r="D36" s="50"/>
      <c r="E36" s="50"/>
    </row>
    <row r="37" spans="1:5" s="8" customFormat="1" ht="15" customHeight="1" x14ac:dyDescent="0.2">
      <c r="A37" s="9" t="s">
        <v>36</v>
      </c>
      <c r="B37" s="10" t="s">
        <v>8</v>
      </c>
      <c r="C37" s="11" t="s">
        <v>8</v>
      </c>
      <c r="D37" s="10" t="s">
        <v>8</v>
      </c>
      <c r="E37" s="12" t="s">
        <v>8</v>
      </c>
    </row>
    <row r="38" spans="1:5" s="8" customFormat="1" ht="15" customHeight="1" x14ac:dyDescent="0.2">
      <c r="A38" s="23" t="s">
        <v>37</v>
      </c>
      <c r="B38" s="17">
        <v>2094139613</v>
      </c>
      <c r="C38" s="17">
        <v>1307152343.7800002</v>
      </c>
      <c r="D38" s="17">
        <v>-786987269.21999979</v>
      </c>
      <c r="E38" s="18">
        <v>-37.580458548921008</v>
      </c>
    </row>
    <row r="39" spans="1:5" s="8" customFormat="1" ht="15" customHeight="1" x14ac:dyDescent="0.2">
      <c r="A39" s="13" t="s">
        <v>38</v>
      </c>
      <c r="B39" s="14">
        <v>206045372</v>
      </c>
      <c r="C39" s="14">
        <v>126535785.17000002</v>
      </c>
      <c r="D39" s="14">
        <v>79509586.829999983</v>
      </c>
      <c r="E39" s="15">
        <v>38.588387624644142</v>
      </c>
    </row>
    <row r="40" spans="1:5" s="8" customFormat="1" ht="15" customHeight="1" x14ac:dyDescent="0.2">
      <c r="A40" s="16" t="s">
        <v>39</v>
      </c>
      <c r="B40" s="17">
        <v>101537814</v>
      </c>
      <c r="C40" s="17">
        <v>59335395.579999998</v>
      </c>
      <c r="D40" s="17">
        <v>42202418.420000002</v>
      </c>
      <c r="E40" s="18">
        <v>41.563252898077948</v>
      </c>
    </row>
    <row r="41" spans="1:5" s="8" customFormat="1" ht="15" customHeight="1" x14ac:dyDescent="0.2">
      <c r="A41" s="16" t="s">
        <v>40</v>
      </c>
      <c r="B41" s="17">
        <v>10024755</v>
      </c>
      <c r="C41" s="17">
        <v>6415498.6699999999</v>
      </c>
      <c r="D41" s="17">
        <v>3609256.33</v>
      </c>
      <c r="E41" s="18">
        <v>36.003436792220853</v>
      </c>
    </row>
    <row r="42" spans="1:5" s="8" customFormat="1" ht="15" customHeight="1" x14ac:dyDescent="0.2">
      <c r="A42" s="16" t="s">
        <v>41</v>
      </c>
      <c r="B42" s="17">
        <v>21671790</v>
      </c>
      <c r="C42" s="17">
        <v>14954872.4</v>
      </c>
      <c r="D42" s="17">
        <v>6716917.5999999996</v>
      </c>
      <c r="E42" s="18">
        <v>30.993829305285807</v>
      </c>
    </row>
    <row r="43" spans="1:5" s="8" customFormat="1" ht="15" customHeight="1" x14ac:dyDescent="0.2">
      <c r="A43" s="16" t="s">
        <v>42</v>
      </c>
      <c r="B43" s="17">
        <v>5431660</v>
      </c>
      <c r="C43" s="17">
        <v>3332733.76</v>
      </c>
      <c r="D43" s="17">
        <v>2098926.2400000002</v>
      </c>
      <c r="E43" s="18">
        <v>38.642445219325225</v>
      </c>
    </row>
    <row r="44" spans="1:5" s="8" customFormat="1" ht="15" customHeight="1" x14ac:dyDescent="0.2">
      <c r="A44" s="16" t="s">
        <v>43</v>
      </c>
      <c r="B44" s="17">
        <v>5988067</v>
      </c>
      <c r="C44" s="17">
        <v>2537380.33</v>
      </c>
      <c r="D44" s="17">
        <v>3450686.67</v>
      </c>
      <c r="E44" s="18">
        <v>57.626053115304153</v>
      </c>
    </row>
    <row r="45" spans="1:5" s="8" customFormat="1" ht="12.75" x14ac:dyDescent="0.2">
      <c r="A45" s="16" t="s">
        <v>44</v>
      </c>
      <c r="B45" s="17">
        <v>3745000</v>
      </c>
      <c r="C45" s="17">
        <v>975996.16</v>
      </c>
      <c r="D45" s="17">
        <v>2769003.84</v>
      </c>
      <c r="E45" s="18">
        <v>73.938687316421891</v>
      </c>
    </row>
    <row r="46" spans="1:5" s="8" customFormat="1" ht="15" customHeight="1" x14ac:dyDescent="0.2">
      <c r="A46" s="16" t="s">
        <v>45</v>
      </c>
      <c r="B46" s="17">
        <v>6759200</v>
      </c>
      <c r="C46" s="17">
        <v>5321988.3599999994</v>
      </c>
      <c r="D46" s="17">
        <v>1437211.6400000006</v>
      </c>
      <c r="E46" s="18">
        <v>21.263043555450359</v>
      </c>
    </row>
    <row r="47" spans="1:5" s="8" customFormat="1" ht="15" customHeight="1" x14ac:dyDescent="0.2">
      <c r="A47" s="16" t="s">
        <v>46</v>
      </c>
      <c r="B47" s="17">
        <v>9901544</v>
      </c>
      <c r="C47" s="17">
        <v>4972102.1199999992</v>
      </c>
      <c r="D47" s="17">
        <v>4929441.8800000008</v>
      </c>
      <c r="E47" s="18">
        <v>49.784577839577352</v>
      </c>
    </row>
    <row r="48" spans="1:5" s="8" customFormat="1" ht="15" customHeight="1" x14ac:dyDescent="0.2">
      <c r="A48" s="16" t="s">
        <v>47</v>
      </c>
      <c r="B48" s="17">
        <v>3186000</v>
      </c>
      <c r="C48" s="17">
        <v>2389500</v>
      </c>
      <c r="D48" s="17">
        <v>796500</v>
      </c>
      <c r="E48" s="18">
        <v>25</v>
      </c>
    </row>
    <row r="49" spans="1:5" s="8" customFormat="1" ht="15" customHeight="1" x14ac:dyDescent="0.2">
      <c r="A49" s="16" t="s">
        <v>48</v>
      </c>
      <c r="B49" s="17">
        <v>5581200</v>
      </c>
      <c r="C49" s="17">
        <v>3938388</v>
      </c>
      <c r="D49" s="17">
        <v>1642812</v>
      </c>
      <c r="E49" s="18">
        <v>29.434745216082565</v>
      </c>
    </row>
    <row r="50" spans="1:5" s="8" customFormat="1" ht="15" customHeight="1" x14ac:dyDescent="0.2">
      <c r="A50" s="16" t="s">
        <v>49</v>
      </c>
      <c r="B50" s="17">
        <v>16144000</v>
      </c>
      <c r="C50" s="17">
        <v>5108986.5600000005</v>
      </c>
      <c r="D50" s="17">
        <v>11035013.439999999</v>
      </c>
      <c r="E50" s="18">
        <v>68.353651139742311</v>
      </c>
    </row>
    <row r="51" spans="1:5" s="8" customFormat="1" ht="15" customHeight="1" x14ac:dyDescent="0.2">
      <c r="A51" s="16" t="s">
        <v>50</v>
      </c>
      <c r="B51" s="17">
        <v>2230000</v>
      </c>
      <c r="C51" s="17">
        <v>1571788.28</v>
      </c>
      <c r="D51" s="17">
        <v>658211.72</v>
      </c>
      <c r="E51" s="18">
        <v>29.516220627802692</v>
      </c>
    </row>
    <row r="52" spans="1:5" s="8" customFormat="1" ht="15" customHeight="1" x14ac:dyDescent="0.2">
      <c r="A52" s="16" t="s">
        <v>51</v>
      </c>
      <c r="B52" s="17">
        <v>8559000</v>
      </c>
      <c r="C52" s="17">
        <v>12971377.289999999</v>
      </c>
      <c r="D52" s="17">
        <v>-4412377.2899999991</v>
      </c>
      <c r="E52" s="18">
        <v>-51.552486154924622</v>
      </c>
    </row>
    <row r="53" spans="1:5" s="8" customFormat="1" ht="15" customHeight="1" x14ac:dyDescent="0.2">
      <c r="A53" s="16" t="s">
        <v>52</v>
      </c>
      <c r="B53" s="17">
        <v>2153000</v>
      </c>
      <c r="C53" s="17">
        <v>1293403.83</v>
      </c>
      <c r="D53" s="17">
        <v>859596.16999999993</v>
      </c>
      <c r="E53" s="18">
        <v>39.925507199256849</v>
      </c>
    </row>
    <row r="54" spans="1:5" s="8" customFormat="1" ht="15" customHeight="1" x14ac:dyDescent="0.2">
      <c r="A54" s="16" t="s">
        <v>53</v>
      </c>
      <c r="B54" s="17">
        <v>3132342</v>
      </c>
      <c r="C54" s="17">
        <v>1416373.83</v>
      </c>
      <c r="D54" s="17">
        <v>1715968.17</v>
      </c>
      <c r="E54" s="18">
        <v>54.782273774702759</v>
      </c>
    </row>
    <row r="55" spans="1:5" s="8" customFormat="1" ht="15" customHeight="1" x14ac:dyDescent="0.2">
      <c r="A55" s="9" t="s">
        <v>54</v>
      </c>
      <c r="B55" s="10" t="s">
        <v>8</v>
      </c>
      <c r="C55" s="17"/>
      <c r="D55" s="10" t="s">
        <v>8</v>
      </c>
      <c r="E55" s="12" t="s">
        <v>8</v>
      </c>
    </row>
    <row r="56" spans="1:5" s="8" customFormat="1" ht="12.75" x14ac:dyDescent="0.2">
      <c r="A56" s="23" t="s">
        <v>55</v>
      </c>
      <c r="B56" s="17">
        <v>23625516</v>
      </c>
      <c r="C56" s="17">
        <v>27631147</v>
      </c>
      <c r="D56" s="17">
        <v>4005631</v>
      </c>
      <c r="E56" s="18">
        <v>16.954681540077264</v>
      </c>
    </row>
    <row r="57" spans="1:5" s="8" customFormat="1" ht="12.75" x14ac:dyDescent="0.2">
      <c r="A57" s="23" t="s">
        <v>56</v>
      </c>
      <c r="B57" s="17">
        <v>26257402</v>
      </c>
      <c r="C57" s="17">
        <v>0</v>
      </c>
      <c r="D57" s="17">
        <v>-26257402</v>
      </c>
      <c r="E57" s="18">
        <v>-100</v>
      </c>
    </row>
    <row r="58" spans="1:5" s="8" customFormat="1" ht="15" customHeight="1" x14ac:dyDescent="0.2">
      <c r="A58" s="23" t="s">
        <v>57</v>
      </c>
      <c r="B58" s="17">
        <v>0</v>
      </c>
      <c r="C58" s="17">
        <v>510331</v>
      </c>
      <c r="D58" s="17">
        <v>510331</v>
      </c>
      <c r="E58" s="18">
        <v>0</v>
      </c>
    </row>
    <row r="59" spans="1:5" s="8" customFormat="1" ht="15" customHeight="1" x14ac:dyDescent="0.2">
      <c r="A59" s="23" t="s">
        <v>58</v>
      </c>
      <c r="B59" s="17">
        <v>0</v>
      </c>
      <c r="C59" s="17">
        <v>0</v>
      </c>
      <c r="D59" s="17">
        <v>0</v>
      </c>
      <c r="E59" s="18">
        <v>0</v>
      </c>
    </row>
    <row r="60" spans="1:5" s="8" customFormat="1" ht="15" customHeight="1" x14ac:dyDescent="0.2">
      <c r="A60" s="23" t="s">
        <v>59</v>
      </c>
      <c r="B60" s="17">
        <v>0</v>
      </c>
      <c r="C60" s="17">
        <v>0</v>
      </c>
      <c r="D60" s="17">
        <v>0</v>
      </c>
      <c r="E60" s="18">
        <v>0</v>
      </c>
    </row>
    <row r="61" spans="1:5" s="8" customFormat="1" ht="15" customHeight="1" x14ac:dyDescent="0.2">
      <c r="A61" s="28" t="s">
        <v>60</v>
      </c>
      <c r="B61" s="14">
        <v>49882918</v>
      </c>
      <c r="C61" s="29">
        <v>28141478</v>
      </c>
      <c r="D61" s="29">
        <v>-21741440</v>
      </c>
      <c r="E61" s="30">
        <v>-43.584940239462334</v>
      </c>
    </row>
    <row r="62" spans="1:5" s="8" customFormat="1" ht="15" customHeight="1" x14ac:dyDescent="0.2">
      <c r="A62" s="9" t="s">
        <v>61</v>
      </c>
      <c r="B62" s="10" t="s">
        <v>8</v>
      </c>
      <c r="C62" s="11" t="s">
        <v>8</v>
      </c>
      <c r="D62" s="10" t="s">
        <v>8</v>
      </c>
      <c r="E62" s="12" t="s">
        <v>8</v>
      </c>
    </row>
    <row r="63" spans="1:5" s="8" customFormat="1" ht="15" customHeight="1" x14ac:dyDescent="0.2">
      <c r="A63" s="13" t="s">
        <v>62</v>
      </c>
      <c r="B63" s="14">
        <v>58217673.509999998</v>
      </c>
      <c r="C63" s="14">
        <v>41399986.169999994</v>
      </c>
      <c r="D63" s="14">
        <v>-16817687.340000004</v>
      </c>
      <c r="E63" s="15">
        <v>-28.887597744886257</v>
      </c>
    </row>
    <row r="64" spans="1:5" s="8" customFormat="1" ht="15" hidden="1" customHeight="1" x14ac:dyDescent="0.3">
      <c r="A64" s="16" t="s">
        <v>13</v>
      </c>
      <c r="B64" s="17">
        <v>49351532.270000003</v>
      </c>
      <c r="C64" s="17">
        <v>34789887.489999995</v>
      </c>
      <c r="D64" s="17">
        <v>-14561644.780000009</v>
      </c>
      <c r="E64" s="18">
        <v>-29.505962855082004</v>
      </c>
    </row>
    <row r="65" spans="1:5" s="8" customFormat="1" ht="15" hidden="1" customHeight="1" x14ac:dyDescent="0.3">
      <c r="A65" s="16" t="s">
        <v>14</v>
      </c>
      <c r="B65" s="17">
        <v>338706.52</v>
      </c>
      <c r="C65" s="17">
        <v>258212.18000000002</v>
      </c>
      <c r="D65" s="17">
        <v>-80494.34</v>
      </c>
      <c r="E65" s="18">
        <v>-23.765217156138593</v>
      </c>
    </row>
    <row r="66" spans="1:5" s="8" customFormat="1" ht="15" hidden="1" customHeight="1" x14ac:dyDescent="0.3">
      <c r="A66" s="16" t="s">
        <v>15</v>
      </c>
      <c r="B66" s="17">
        <v>0</v>
      </c>
      <c r="C66" s="17">
        <v>0</v>
      </c>
      <c r="D66" s="17">
        <v>0</v>
      </c>
      <c r="E66" s="18">
        <v>0</v>
      </c>
    </row>
    <row r="67" spans="1:5" s="8" customFormat="1" ht="15" hidden="1" customHeight="1" x14ac:dyDescent="0.3">
      <c r="A67" s="16" t="s">
        <v>63</v>
      </c>
      <c r="B67" s="17">
        <v>0</v>
      </c>
      <c r="C67" s="17">
        <v>0</v>
      </c>
      <c r="D67" s="17">
        <v>0</v>
      </c>
      <c r="E67" s="18">
        <v>0</v>
      </c>
    </row>
    <row r="68" spans="1:5" s="8" customFormat="1" ht="15" hidden="1" customHeight="1" x14ac:dyDescent="0.3">
      <c r="A68" s="16" t="s">
        <v>17</v>
      </c>
      <c r="B68" s="17">
        <v>8527434.7200000007</v>
      </c>
      <c r="C68" s="17">
        <v>6351886.5</v>
      </c>
      <c r="D68" s="17">
        <v>-2175548.2200000007</v>
      </c>
      <c r="E68" s="18">
        <v>-25.512340949354119</v>
      </c>
    </row>
    <row r="69" spans="1:5" s="8" customFormat="1" ht="15" hidden="1" customHeight="1" x14ac:dyDescent="0.3">
      <c r="A69" s="16" t="s">
        <v>18</v>
      </c>
      <c r="B69" s="17">
        <v>0</v>
      </c>
      <c r="C69" s="17">
        <v>0</v>
      </c>
      <c r="D69" s="17">
        <v>0</v>
      </c>
      <c r="E69" s="18">
        <v>0</v>
      </c>
    </row>
    <row r="70" spans="1:5" s="8" customFormat="1" ht="12.75" x14ac:dyDescent="0.2">
      <c r="A70" s="23" t="s">
        <v>64</v>
      </c>
      <c r="B70" s="17">
        <v>10424823</v>
      </c>
      <c r="C70" s="17">
        <v>5595389.25</v>
      </c>
      <c r="D70" s="17">
        <v>-4829433.75</v>
      </c>
      <c r="E70" s="18">
        <v>-46.326290144206766</v>
      </c>
    </row>
    <row r="71" spans="1:5" s="8" customFormat="1" ht="12.75" x14ac:dyDescent="0.2">
      <c r="A71" s="23" t="s">
        <v>101</v>
      </c>
      <c r="B71" s="17">
        <v>292729565</v>
      </c>
      <c r="C71" s="17">
        <v>139661942.72999999</v>
      </c>
      <c r="D71" s="17">
        <v>-153067622.27000001</v>
      </c>
      <c r="E71" s="18">
        <v>-52.289772052918536</v>
      </c>
    </row>
    <row r="72" spans="1:5" s="8" customFormat="1" ht="15" customHeight="1" x14ac:dyDescent="0.2">
      <c r="A72" s="23" t="s">
        <v>102</v>
      </c>
      <c r="B72" s="17">
        <v>1030416</v>
      </c>
      <c r="C72" s="17">
        <v>1068954</v>
      </c>
      <c r="D72" s="17">
        <v>38538</v>
      </c>
      <c r="E72" s="18">
        <v>3.740042856477384</v>
      </c>
    </row>
    <row r="73" spans="1:5" s="8" customFormat="1" ht="13.9" hidden="1" x14ac:dyDescent="0.3">
      <c r="A73" s="23" t="s">
        <v>67</v>
      </c>
      <c r="B73" s="17">
        <v>0</v>
      </c>
      <c r="C73" s="17">
        <v>0</v>
      </c>
      <c r="D73" s="17">
        <v>0</v>
      </c>
      <c r="E73" s="18">
        <v>0</v>
      </c>
    </row>
    <row r="74" spans="1:5" s="8" customFormat="1" ht="12.75" x14ac:dyDescent="0.2">
      <c r="A74" s="23" t="s">
        <v>68</v>
      </c>
      <c r="B74" s="17">
        <v>0</v>
      </c>
      <c r="C74" s="17">
        <v>109265043.87</v>
      </c>
      <c r="D74" s="17">
        <v>109265043.87</v>
      </c>
      <c r="E74" s="18">
        <v>0</v>
      </c>
    </row>
    <row r="75" spans="1:5" s="8" customFormat="1" ht="15" customHeight="1" x14ac:dyDescent="0.2">
      <c r="A75" s="28" t="s">
        <v>69</v>
      </c>
      <c r="B75" s="14">
        <v>362402477.50999999</v>
      </c>
      <c r="C75" s="29">
        <v>296991316.01999998</v>
      </c>
      <c r="D75" s="29">
        <v>-65411161.49000001</v>
      </c>
      <c r="E75" s="30">
        <v>-18.049314104977409</v>
      </c>
    </row>
    <row r="76" spans="1:5" s="8" customFormat="1" ht="15" customHeight="1" x14ac:dyDescent="0.2">
      <c r="A76" s="9" t="s">
        <v>70</v>
      </c>
      <c r="B76" s="10" t="s">
        <v>8</v>
      </c>
      <c r="C76" s="11" t="s">
        <v>8</v>
      </c>
      <c r="D76" s="10" t="s">
        <v>8</v>
      </c>
      <c r="E76" s="12" t="s">
        <v>8</v>
      </c>
    </row>
    <row r="77" spans="1:5" s="8" customFormat="1" ht="15" customHeight="1" x14ac:dyDescent="0.2">
      <c r="A77" s="23" t="s">
        <v>71</v>
      </c>
      <c r="B77" s="17">
        <v>12518390</v>
      </c>
      <c r="C77" s="17">
        <v>31032852.280000001</v>
      </c>
      <c r="D77" s="17">
        <v>18514462.280000001</v>
      </c>
      <c r="E77" s="18">
        <v>147.89811053977388</v>
      </c>
    </row>
    <row r="78" spans="1:5" s="8" customFormat="1" ht="15" customHeight="1" x14ac:dyDescent="0.2">
      <c r="A78" s="23" t="s">
        <v>72</v>
      </c>
      <c r="B78" s="17">
        <v>433461679</v>
      </c>
      <c r="C78" s="17">
        <v>0</v>
      </c>
      <c r="D78" s="17">
        <v>-433461679</v>
      </c>
      <c r="E78" s="18">
        <v>-100</v>
      </c>
    </row>
    <row r="79" spans="1:5" s="8" customFormat="1" ht="15" customHeight="1" x14ac:dyDescent="0.2">
      <c r="A79" s="23" t="s">
        <v>73</v>
      </c>
      <c r="B79" s="17">
        <v>44284100</v>
      </c>
      <c r="C79" s="17">
        <v>27660108.940000001</v>
      </c>
      <c r="D79" s="17">
        <v>-16623991.059999999</v>
      </c>
      <c r="E79" s="18">
        <v>-37.539412701172651</v>
      </c>
    </row>
    <row r="80" spans="1:5" s="8" customFormat="1" ht="15" customHeight="1" x14ac:dyDescent="0.2">
      <c r="A80" s="28" t="s">
        <v>74</v>
      </c>
      <c r="B80" s="31">
        <v>490264169</v>
      </c>
      <c r="C80" s="29">
        <v>58692961.219999999</v>
      </c>
      <c r="D80" s="29">
        <v>-431571207.77999997</v>
      </c>
      <c r="E80" s="30">
        <v>-88.028298837396775</v>
      </c>
    </row>
    <row r="81" spans="1:5" s="8" customFormat="1" ht="18" customHeight="1" x14ac:dyDescent="0.2">
      <c r="A81" s="24" t="s">
        <v>75</v>
      </c>
      <c r="B81" s="26">
        <v>3202734549.5100002</v>
      </c>
      <c r="C81" s="26">
        <v>1817513884.1900003</v>
      </c>
      <c r="D81" s="26">
        <v>-1385220665.3199999</v>
      </c>
      <c r="E81" s="27">
        <v>-43.251185632350662</v>
      </c>
    </row>
    <row r="82" spans="1:5" s="8" customFormat="1" ht="12.75" x14ac:dyDescent="0.2">
      <c r="A82" s="49" t="s">
        <v>8</v>
      </c>
      <c r="B82" s="50"/>
      <c r="C82" s="50"/>
      <c r="D82" s="50"/>
      <c r="E82" s="50"/>
    </row>
    <row r="83" spans="1:5" s="8" customFormat="1" ht="15" customHeight="1" x14ac:dyDescent="0.2">
      <c r="A83" s="9" t="s">
        <v>76</v>
      </c>
      <c r="B83" s="10" t="s">
        <v>8</v>
      </c>
      <c r="C83" s="11" t="s">
        <v>8</v>
      </c>
      <c r="D83" s="10" t="s">
        <v>8</v>
      </c>
      <c r="E83" s="12" t="s">
        <v>8</v>
      </c>
    </row>
    <row r="84" spans="1:5" s="8" customFormat="1" ht="12.75" x14ac:dyDescent="0.2">
      <c r="A84" s="23" t="s">
        <v>77</v>
      </c>
      <c r="B84" s="17">
        <v>47968160</v>
      </c>
      <c r="C84" s="17">
        <v>29043760.350000001</v>
      </c>
      <c r="D84" s="17">
        <v>-18924399.649999999</v>
      </c>
      <c r="E84" s="18">
        <v>-39.452002432446854</v>
      </c>
    </row>
    <row r="85" spans="1:5" s="8" customFormat="1" ht="15" hidden="1" customHeight="1" x14ac:dyDescent="0.3">
      <c r="A85" s="23" t="s">
        <v>78</v>
      </c>
      <c r="B85" s="17">
        <v>0</v>
      </c>
      <c r="C85" s="17">
        <v>0</v>
      </c>
      <c r="D85" s="17">
        <v>0</v>
      </c>
      <c r="E85" s="18">
        <v>0</v>
      </c>
    </row>
    <row r="86" spans="1:5" s="8" customFormat="1" ht="15" customHeight="1" x14ac:dyDescent="0.2">
      <c r="A86" s="23" t="s">
        <v>79</v>
      </c>
      <c r="B86" s="17">
        <v>21600000</v>
      </c>
      <c r="C86" s="17">
        <v>10800000</v>
      </c>
      <c r="D86" s="17">
        <v>-10800000</v>
      </c>
      <c r="E86" s="18">
        <v>-50</v>
      </c>
    </row>
    <row r="87" spans="1:5" s="8" customFormat="1" ht="15" hidden="1" customHeight="1" x14ac:dyDescent="0.3">
      <c r="A87" s="23" t="s">
        <v>80</v>
      </c>
      <c r="B87" s="17">
        <v>0</v>
      </c>
      <c r="C87" s="17">
        <v>0</v>
      </c>
      <c r="D87" s="17">
        <v>0</v>
      </c>
      <c r="E87" s="18">
        <v>0</v>
      </c>
    </row>
    <row r="88" spans="1:5" s="8" customFormat="1" ht="15" hidden="1" customHeight="1" x14ac:dyDescent="0.3">
      <c r="A88" s="23" t="s">
        <v>81</v>
      </c>
      <c r="B88" s="17">
        <v>0</v>
      </c>
      <c r="C88" s="17">
        <v>0</v>
      </c>
      <c r="D88" s="17">
        <v>0</v>
      </c>
      <c r="E88" s="18">
        <v>0</v>
      </c>
    </row>
    <row r="89" spans="1:5" s="8" customFormat="1" ht="15" customHeight="1" x14ac:dyDescent="0.2">
      <c r="A89" s="23" t="s">
        <v>113</v>
      </c>
      <c r="B89" s="17">
        <v>0</v>
      </c>
      <c r="C89" s="17">
        <v>54087224</v>
      </c>
      <c r="D89" s="17">
        <v>54087224</v>
      </c>
      <c r="E89" s="18">
        <v>0</v>
      </c>
    </row>
    <row r="90" spans="1:5" s="8" customFormat="1" ht="13.9" hidden="1" x14ac:dyDescent="0.3">
      <c r="A90" s="23" t="s">
        <v>83</v>
      </c>
      <c r="B90" s="17">
        <v>0</v>
      </c>
      <c r="C90" s="17">
        <v>0</v>
      </c>
      <c r="D90" s="17">
        <v>0</v>
      </c>
      <c r="E90" s="18">
        <v>0</v>
      </c>
    </row>
    <row r="91" spans="1:5" s="8" customFormat="1" ht="15" customHeight="1" x14ac:dyDescent="0.2">
      <c r="A91" s="28" t="s">
        <v>84</v>
      </c>
      <c r="B91" s="31">
        <v>69568160</v>
      </c>
      <c r="C91" s="29">
        <v>93930984.349999994</v>
      </c>
      <c r="D91" s="29">
        <v>24362824.349999994</v>
      </c>
      <c r="E91" s="30">
        <v>35.020078653797938</v>
      </c>
    </row>
    <row r="92" spans="1:5" s="8" customFormat="1" ht="15" customHeight="1" x14ac:dyDescent="0.2">
      <c r="A92" s="32" t="s">
        <v>85</v>
      </c>
      <c r="B92" s="33">
        <v>-8627034</v>
      </c>
      <c r="C92" s="34">
        <v>17232884.159999281</v>
      </c>
      <c r="D92" s="35" t="s">
        <v>8</v>
      </c>
      <c r="E92" s="36" t="s">
        <v>8</v>
      </c>
    </row>
    <row r="93" spans="1:5" s="8" customFormat="1" ht="15" customHeight="1" x14ac:dyDescent="0.2">
      <c r="A93" s="37" t="s">
        <v>86</v>
      </c>
      <c r="B93" s="17">
        <v>87513617</v>
      </c>
      <c r="C93" s="17">
        <v>173170359.62</v>
      </c>
      <c r="D93" s="38" t="s">
        <v>8</v>
      </c>
      <c r="E93" s="39" t="s">
        <v>8</v>
      </c>
    </row>
    <row r="94" spans="1:5" s="8" customFormat="1" ht="15" customHeight="1" x14ac:dyDescent="0.2">
      <c r="A94" s="32" t="s">
        <v>87</v>
      </c>
      <c r="B94" s="34">
        <v>78886583</v>
      </c>
      <c r="C94" s="34">
        <v>190403243.77999929</v>
      </c>
      <c r="D94" s="40" t="s">
        <v>8</v>
      </c>
      <c r="E94" s="41" t="s">
        <v>8</v>
      </c>
    </row>
    <row r="95" spans="1:5" s="8" customFormat="1" ht="12.75" x14ac:dyDescent="0.2">
      <c r="C95" s="42">
        <v>0.4999992847442627</v>
      </c>
    </row>
    <row r="96" spans="1:5" s="8" customFormat="1" ht="12.75" x14ac:dyDescent="0.2"/>
    <row r="97" s="8" customFormat="1" ht="12.75" x14ac:dyDescent="0.2"/>
    <row r="98" s="8" customFormat="1" ht="12.75" x14ac:dyDescent="0.2"/>
    <row r="99" s="8" customFormat="1" ht="12.75" x14ac:dyDescent="0.2"/>
  </sheetData>
  <mergeCells count="4">
    <mergeCell ref="A3:A4"/>
    <mergeCell ref="B3:D3"/>
    <mergeCell ref="A36:E36"/>
    <mergeCell ref="A82:E82"/>
  </mergeCells>
  <pageMargins left="0.7" right="0.7" top="0" bottom="0.39237" header="0" footer="0"/>
  <pageSetup paperSize="5" scale="62" orientation="landscape" horizontalDpi="300" verticalDpi="300" r:id="rId1"/>
  <headerFooter alignWithMargins="0">
    <oddFooter>&amp;L&amp;"Segoe UI,Bold"&amp;8 Last Refresh Date: Jan 31, 2020 &amp;R&amp;"Segoe UI,Bold"&amp;8 Page 1 of 1</oddFooter>
  </headerFooter>
  <rowBreaks count="1" manualBreakCount="1">
    <brk id="37" max="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showGridLines="0" view="pageBreakPreview" topLeftCell="A11" zoomScaleNormal="100" zoomScaleSheetLayoutView="100" workbookViewId="0">
      <selection activeCell="A36" sqref="A36:E36"/>
    </sheetView>
  </sheetViews>
  <sheetFormatPr defaultColWidth="8.85546875" defaultRowHeight="16.5" x14ac:dyDescent="0.3"/>
  <cols>
    <col min="1" max="1" width="36" style="1" customWidth="1"/>
    <col min="2" max="2" width="20.28515625" style="1" customWidth="1"/>
    <col min="3" max="3" width="13.28515625" style="1" bestFit="1" customWidth="1"/>
    <col min="4" max="4" width="16.5703125" style="1" customWidth="1"/>
    <col min="5" max="5" width="12.42578125" style="1" bestFit="1" customWidth="1"/>
    <col min="6" max="16384" width="8.85546875" style="1"/>
  </cols>
  <sheetData>
    <row r="2" spans="1:5" ht="18" x14ac:dyDescent="0.35">
      <c r="B2" s="2" t="s">
        <v>0</v>
      </c>
      <c r="C2" s="3"/>
      <c r="D2" s="3"/>
    </row>
    <row r="3" spans="1:5" ht="18.75" x14ac:dyDescent="0.3">
      <c r="A3" s="46"/>
      <c r="B3" s="47" t="s">
        <v>1</v>
      </c>
      <c r="C3" s="48"/>
      <c r="D3" s="48"/>
    </row>
    <row r="4" spans="1:5" ht="19.5" customHeight="1" x14ac:dyDescent="0.3">
      <c r="A4" s="46"/>
      <c r="B4" s="4" t="s">
        <v>92</v>
      </c>
      <c r="C4" s="4"/>
      <c r="D4" s="3"/>
    </row>
    <row r="6" spans="1:5" ht="13.9" x14ac:dyDescent="0.25">
      <c r="B6" s="5" t="s">
        <v>93</v>
      </c>
    </row>
    <row r="7" spans="1:5" s="8" customFormat="1" ht="27.6" x14ac:dyDescent="0.3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</row>
    <row r="8" spans="1:5" s="8" customFormat="1" ht="15" customHeight="1" x14ac:dyDescent="0.3">
      <c r="A8" s="9" t="s">
        <v>7</v>
      </c>
      <c r="B8" s="10" t="s">
        <v>8</v>
      </c>
      <c r="C8" s="11" t="s">
        <v>8</v>
      </c>
      <c r="D8" s="10" t="s">
        <v>8</v>
      </c>
      <c r="E8" s="12" t="s">
        <v>8</v>
      </c>
    </row>
    <row r="9" spans="1:5" s="8" customFormat="1" ht="15" customHeight="1" x14ac:dyDescent="0.3">
      <c r="A9" s="13" t="s">
        <v>9</v>
      </c>
      <c r="B9" s="14">
        <v>2864610223.9899998</v>
      </c>
      <c r="C9" s="14">
        <v>2143203936.6799998</v>
      </c>
      <c r="D9" s="14">
        <v>-721406287.30999994</v>
      </c>
      <c r="E9" s="15">
        <v>-25.183401262360306</v>
      </c>
    </row>
    <row r="10" spans="1:5" s="8" customFormat="1" ht="15" customHeight="1" x14ac:dyDescent="0.3">
      <c r="A10" s="16" t="s">
        <v>10</v>
      </c>
      <c r="B10" s="17">
        <v>2688759589</v>
      </c>
      <c r="C10" s="17">
        <v>1813533152.9399998</v>
      </c>
      <c r="D10" s="17">
        <v>-875226436.06000018</v>
      </c>
      <c r="E10" s="18">
        <v>-32.551308776011219</v>
      </c>
    </row>
    <row r="11" spans="1:5" s="8" customFormat="1" ht="15" customHeight="1" x14ac:dyDescent="0.3">
      <c r="A11" s="16" t="s">
        <v>11</v>
      </c>
      <c r="B11" s="17">
        <v>78929277</v>
      </c>
      <c r="C11" s="17">
        <v>60385357.890000015</v>
      </c>
      <c r="D11" s="17">
        <v>-18543919.109999985</v>
      </c>
      <c r="E11" s="18">
        <v>-23.49434812382734</v>
      </c>
    </row>
    <row r="12" spans="1:5" s="8" customFormat="1" ht="15" customHeight="1" x14ac:dyDescent="0.3">
      <c r="A12" s="19" t="s">
        <v>12</v>
      </c>
      <c r="B12" s="14">
        <v>62155565.990000002</v>
      </c>
      <c r="C12" s="20">
        <v>55027603.549999997</v>
      </c>
      <c r="D12" s="20">
        <v>-7127962.4400000051</v>
      </c>
      <c r="E12" s="21">
        <v>-11.467939075877451</v>
      </c>
    </row>
    <row r="13" spans="1:5" s="8" customFormat="1" ht="15" hidden="1" customHeight="1" x14ac:dyDescent="0.3">
      <c r="A13" s="22" t="s">
        <v>13</v>
      </c>
      <c r="B13" s="17">
        <v>52689711.490000002</v>
      </c>
      <c r="C13" s="17">
        <v>46397243.550000004</v>
      </c>
      <c r="D13" s="17">
        <v>-6292467.9399999976</v>
      </c>
      <c r="E13" s="18">
        <v>-11.942498377874488</v>
      </c>
    </row>
    <row r="14" spans="1:5" s="8" customFormat="1" ht="15" hidden="1" customHeight="1" x14ac:dyDescent="0.3">
      <c r="A14" s="22" t="s">
        <v>14</v>
      </c>
      <c r="B14" s="17">
        <v>361616.91</v>
      </c>
      <c r="C14" s="17">
        <v>0</v>
      </c>
      <c r="D14" s="17">
        <v>-361616.91</v>
      </c>
      <c r="E14" s="18">
        <v>-100</v>
      </c>
    </row>
    <row r="15" spans="1:5" s="8" customFormat="1" ht="15" hidden="1" customHeight="1" x14ac:dyDescent="0.3">
      <c r="A15" s="22" t="s">
        <v>15</v>
      </c>
      <c r="B15" s="17">
        <v>0</v>
      </c>
      <c r="C15" s="17">
        <v>288.61</v>
      </c>
      <c r="D15" s="17">
        <v>288.61</v>
      </c>
      <c r="E15" s="18">
        <v>0</v>
      </c>
    </row>
    <row r="16" spans="1:5" s="8" customFormat="1" ht="15" hidden="1" customHeight="1" x14ac:dyDescent="0.3">
      <c r="A16" s="22" t="s">
        <v>16</v>
      </c>
      <c r="B16" s="17">
        <v>0</v>
      </c>
      <c r="C16" s="17">
        <v>9958.7999999999993</v>
      </c>
      <c r="D16" s="17">
        <v>9958.7999999999993</v>
      </c>
      <c r="E16" s="18">
        <v>0</v>
      </c>
    </row>
    <row r="17" spans="1:5" s="8" customFormat="1" ht="15" hidden="1" customHeight="1" x14ac:dyDescent="0.3">
      <c r="A17" s="22" t="s">
        <v>17</v>
      </c>
      <c r="B17" s="17">
        <v>9104237.5899999999</v>
      </c>
      <c r="C17" s="17">
        <v>8620112.5899999999</v>
      </c>
      <c r="D17" s="17">
        <v>-484125</v>
      </c>
      <c r="E17" s="18">
        <v>-5.3175787122664495</v>
      </c>
    </row>
    <row r="18" spans="1:5" s="8" customFormat="1" ht="15" hidden="1" customHeight="1" x14ac:dyDescent="0.3">
      <c r="A18" s="22" t="s">
        <v>18</v>
      </c>
      <c r="B18" s="17">
        <v>0</v>
      </c>
      <c r="C18" s="17">
        <v>0</v>
      </c>
      <c r="D18" s="17">
        <v>0</v>
      </c>
      <c r="E18" s="18">
        <v>0</v>
      </c>
    </row>
    <row r="19" spans="1:5" s="8" customFormat="1" ht="15" customHeight="1" x14ac:dyDescent="0.3">
      <c r="A19" s="16" t="s">
        <v>19</v>
      </c>
      <c r="B19" s="17">
        <v>1655060</v>
      </c>
      <c r="C19" s="17">
        <v>6745820.6099999994</v>
      </c>
      <c r="D19" s="17">
        <v>5090760.6099999994</v>
      </c>
      <c r="E19" s="18">
        <v>307.58767718390868</v>
      </c>
    </row>
    <row r="20" spans="1:5" s="8" customFormat="1" ht="15" customHeight="1" x14ac:dyDescent="0.3">
      <c r="A20" s="16" t="s">
        <v>100</v>
      </c>
      <c r="B20" s="17">
        <v>33110732</v>
      </c>
      <c r="C20" s="17">
        <v>196103236.93000001</v>
      </c>
      <c r="D20" s="17">
        <v>162992504.93000001</v>
      </c>
      <c r="E20" s="18">
        <v>492.26487934486016</v>
      </c>
    </row>
    <row r="21" spans="1:5" s="8" customFormat="1" ht="15" customHeight="1" x14ac:dyDescent="0.3">
      <c r="A21" s="16" t="s">
        <v>106</v>
      </c>
      <c r="B21" s="17">
        <v>0</v>
      </c>
      <c r="C21" s="17">
        <v>11408764.760000002</v>
      </c>
      <c r="D21" s="17">
        <v>11408764.760000002</v>
      </c>
      <c r="E21" s="18">
        <v>0</v>
      </c>
    </row>
    <row r="22" spans="1:5" s="8" customFormat="1" ht="15" customHeight="1" x14ac:dyDescent="0.3">
      <c r="A22" s="13" t="s">
        <v>22</v>
      </c>
      <c r="B22" s="14">
        <v>78807509</v>
      </c>
      <c r="C22" s="14">
        <v>36288025.060000002</v>
      </c>
      <c r="D22" s="14">
        <v>-42519483.939999998</v>
      </c>
      <c r="E22" s="15">
        <v>-53.953594625101012</v>
      </c>
    </row>
    <row r="23" spans="1:5" s="8" customFormat="1" ht="15" customHeight="1" x14ac:dyDescent="0.3">
      <c r="A23" s="16" t="s">
        <v>23</v>
      </c>
      <c r="B23" s="17">
        <v>52969893</v>
      </c>
      <c r="C23" s="17">
        <v>2514528.9</v>
      </c>
      <c r="D23" s="17">
        <v>-50455364.100000001</v>
      </c>
      <c r="E23" s="18">
        <v>-95.252909232797592</v>
      </c>
    </row>
    <row r="24" spans="1:5" s="8" customFormat="1" ht="15" customHeight="1" x14ac:dyDescent="0.3">
      <c r="A24" s="16" t="s">
        <v>24</v>
      </c>
      <c r="B24" s="17">
        <v>0</v>
      </c>
      <c r="C24" s="17">
        <v>57377.17</v>
      </c>
      <c r="D24" s="17">
        <v>57377.17</v>
      </c>
      <c r="E24" s="18">
        <v>0</v>
      </c>
    </row>
    <row r="25" spans="1:5" s="8" customFormat="1" ht="13.9" x14ac:dyDescent="0.3">
      <c r="A25" s="16" t="s">
        <v>25</v>
      </c>
      <c r="B25" s="17">
        <v>25837616</v>
      </c>
      <c r="C25" s="17">
        <v>33716118.990000002</v>
      </c>
      <c r="D25" s="17">
        <v>7878502.9900000021</v>
      </c>
      <c r="E25" s="18">
        <v>30.492375883285831</v>
      </c>
    </row>
    <row r="26" spans="1:5" s="8" customFormat="1" ht="12.75" x14ac:dyDescent="0.2">
      <c r="A26" s="13" t="s">
        <v>26</v>
      </c>
      <c r="B26" s="14">
        <v>282881172</v>
      </c>
      <c r="C26" s="14">
        <v>2472000000</v>
      </c>
      <c r="D26" s="14">
        <v>2189118828</v>
      </c>
      <c r="E26" s="15">
        <v>773.86515777020327</v>
      </c>
    </row>
    <row r="27" spans="1:5" s="8" customFormat="1" ht="15" customHeight="1" x14ac:dyDescent="0.2">
      <c r="A27" s="16" t="s">
        <v>27</v>
      </c>
      <c r="B27" s="17">
        <v>49349048</v>
      </c>
      <c r="C27" s="17">
        <v>0</v>
      </c>
      <c r="D27" s="17">
        <v>-49349048</v>
      </c>
      <c r="E27" s="18">
        <v>-100</v>
      </c>
    </row>
    <row r="28" spans="1:5" s="8" customFormat="1" ht="15" customHeight="1" x14ac:dyDescent="0.2">
      <c r="A28" s="16" t="s">
        <v>28</v>
      </c>
      <c r="B28" s="17">
        <v>233532124</v>
      </c>
      <c r="C28" s="17">
        <v>2472000000</v>
      </c>
      <c r="D28" s="17">
        <v>2238467876</v>
      </c>
      <c r="E28" s="18">
        <v>958.52674897951078</v>
      </c>
    </row>
    <row r="29" spans="1:5" s="8" customFormat="1" ht="20.45" hidden="1" customHeight="1" x14ac:dyDescent="0.2">
      <c r="A29" s="16" t="s">
        <v>29</v>
      </c>
      <c r="B29" s="17">
        <v>0</v>
      </c>
      <c r="C29" s="17">
        <v>0</v>
      </c>
      <c r="D29" s="17">
        <v>0</v>
      </c>
      <c r="E29" s="18">
        <v>0</v>
      </c>
    </row>
    <row r="30" spans="1:5" s="8" customFormat="1" ht="15" hidden="1" customHeight="1" x14ac:dyDescent="0.2">
      <c r="A30" s="16" t="s">
        <v>30</v>
      </c>
      <c r="B30" s="17">
        <v>0</v>
      </c>
      <c r="C30" s="17">
        <v>0</v>
      </c>
      <c r="D30" s="17">
        <v>0</v>
      </c>
      <c r="E30" s="18">
        <v>0</v>
      </c>
    </row>
    <row r="31" spans="1:5" s="8" customFormat="1" ht="13.9" hidden="1" x14ac:dyDescent="0.3">
      <c r="A31" s="23" t="s">
        <v>31</v>
      </c>
      <c r="B31" s="17">
        <v>0</v>
      </c>
      <c r="C31" s="17">
        <v>0</v>
      </c>
      <c r="D31" s="17">
        <v>0</v>
      </c>
      <c r="E31" s="18">
        <v>0</v>
      </c>
    </row>
    <row r="32" spans="1:5" s="8" customFormat="1" ht="15" hidden="1" customHeight="1" x14ac:dyDescent="0.3">
      <c r="A32" s="23" t="s">
        <v>32</v>
      </c>
      <c r="B32" s="17">
        <v>0</v>
      </c>
      <c r="C32" s="17">
        <v>0</v>
      </c>
      <c r="D32" s="17">
        <v>0</v>
      </c>
      <c r="E32" s="18">
        <v>0</v>
      </c>
    </row>
    <row r="33" spans="1:5" s="8" customFormat="1" ht="15" customHeight="1" x14ac:dyDescent="0.2">
      <c r="A33" s="23" t="s">
        <v>107</v>
      </c>
      <c r="B33" s="17">
        <v>78929277</v>
      </c>
      <c r="C33" s="17">
        <v>262914974.01999998</v>
      </c>
      <c r="D33" s="17">
        <v>183985697.01999998</v>
      </c>
      <c r="E33" s="18">
        <v>233.10196673916064</v>
      </c>
    </row>
    <row r="34" spans="1:5" s="8" customFormat="1" ht="15" customHeight="1" x14ac:dyDescent="0.2">
      <c r="A34" s="23" t="s">
        <v>108</v>
      </c>
      <c r="B34" s="17">
        <v>0</v>
      </c>
      <c r="C34" s="17">
        <v>51795773.950000003</v>
      </c>
      <c r="D34" s="17">
        <v>51795773.950000003</v>
      </c>
      <c r="E34" s="18">
        <v>0</v>
      </c>
    </row>
    <row r="35" spans="1:5" s="8" customFormat="1" ht="15" customHeight="1" x14ac:dyDescent="0.2">
      <c r="A35" s="24" t="s">
        <v>35</v>
      </c>
      <c r="B35" s="25">
        <v>3305228181.9899998</v>
      </c>
      <c r="C35" s="26">
        <v>4966202709.71</v>
      </c>
      <c r="D35" s="26">
        <v>1660974527.7200003</v>
      </c>
      <c r="E35" s="27">
        <v>50.252945825966144</v>
      </c>
    </row>
    <row r="36" spans="1:5" s="8" customFormat="1" ht="18" customHeight="1" x14ac:dyDescent="0.2">
      <c r="A36" s="49" t="s">
        <v>8</v>
      </c>
      <c r="B36" s="50"/>
      <c r="C36" s="50"/>
      <c r="D36" s="50"/>
      <c r="E36" s="50"/>
    </row>
    <row r="37" spans="1:5" s="8" customFormat="1" ht="15" customHeight="1" x14ac:dyDescent="0.2">
      <c r="A37" s="9" t="s">
        <v>36</v>
      </c>
      <c r="B37" s="10" t="s">
        <v>8</v>
      </c>
      <c r="C37" s="11" t="s">
        <v>8</v>
      </c>
      <c r="D37" s="10" t="s">
        <v>8</v>
      </c>
      <c r="E37" s="12" t="s">
        <v>8</v>
      </c>
    </row>
    <row r="38" spans="1:5" s="8" customFormat="1" ht="15" customHeight="1" x14ac:dyDescent="0.2">
      <c r="A38" s="23" t="s">
        <v>37</v>
      </c>
      <c r="B38" s="17">
        <v>2416646665</v>
      </c>
      <c r="C38" s="17">
        <v>1805888947.8399997</v>
      </c>
      <c r="D38" s="17">
        <v>-610757717.16000032</v>
      </c>
      <c r="E38" s="18">
        <v>-25.27294229667622</v>
      </c>
    </row>
    <row r="39" spans="1:5" s="8" customFormat="1" ht="15" customHeight="1" x14ac:dyDescent="0.2">
      <c r="A39" s="13" t="s">
        <v>38</v>
      </c>
      <c r="B39" s="14">
        <v>292411261</v>
      </c>
      <c r="C39" s="14">
        <v>213467357.89000002</v>
      </c>
      <c r="D39" s="14">
        <v>78943903.109999985</v>
      </c>
      <c r="E39" s="15">
        <v>26.997559136410953</v>
      </c>
    </row>
    <row r="40" spans="1:5" s="8" customFormat="1" ht="15" customHeight="1" x14ac:dyDescent="0.2">
      <c r="A40" s="16" t="s">
        <v>39</v>
      </c>
      <c r="B40" s="17">
        <v>148522858</v>
      </c>
      <c r="C40" s="17">
        <v>97096543.949999988</v>
      </c>
      <c r="D40" s="17">
        <v>51426314.050000012</v>
      </c>
      <c r="E40" s="18">
        <v>34.625184798154109</v>
      </c>
    </row>
    <row r="41" spans="1:5" s="8" customFormat="1" ht="15" customHeight="1" x14ac:dyDescent="0.2">
      <c r="A41" s="16" t="s">
        <v>40</v>
      </c>
      <c r="B41" s="17">
        <v>14693950</v>
      </c>
      <c r="C41" s="17">
        <v>10413250.229999999</v>
      </c>
      <c r="D41" s="17">
        <v>4280699.7700000014</v>
      </c>
      <c r="E41" s="18">
        <v>29.132396462489673</v>
      </c>
    </row>
    <row r="42" spans="1:5" s="8" customFormat="1" ht="15" customHeight="1" x14ac:dyDescent="0.2">
      <c r="A42" s="16" t="s">
        <v>41</v>
      </c>
      <c r="B42" s="17">
        <v>33533236</v>
      </c>
      <c r="C42" s="17">
        <v>46773069.929999992</v>
      </c>
      <c r="D42" s="17">
        <v>-13239833.929999992</v>
      </c>
      <c r="E42" s="18">
        <v>-39.482720755014498</v>
      </c>
    </row>
    <row r="43" spans="1:5" s="8" customFormat="1" ht="15" customHeight="1" x14ac:dyDescent="0.2">
      <c r="A43" s="16" t="s">
        <v>42</v>
      </c>
      <c r="B43" s="17">
        <v>1932132</v>
      </c>
      <c r="C43" s="17">
        <v>411438.14999999997</v>
      </c>
      <c r="D43" s="17">
        <v>1520693.85</v>
      </c>
      <c r="E43" s="18">
        <v>78.7054844078976</v>
      </c>
    </row>
    <row r="44" spans="1:5" s="8" customFormat="1" ht="15" customHeight="1" x14ac:dyDescent="0.2">
      <c r="A44" s="16" t="s">
        <v>43</v>
      </c>
      <c r="B44" s="17">
        <v>5300360</v>
      </c>
      <c r="C44" s="17">
        <v>990957.68</v>
      </c>
      <c r="D44" s="17">
        <v>4309402.32</v>
      </c>
      <c r="E44" s="18">
        <v>81.303955203042818</v>
      </c>
    </row>
    <row r="45" spans="1:5" s="8" customFormat="1" ht="12.75" x14ac:dyDescent="0.2">
      <c r="A45" s="16" t="s">
        <v>44</v>
      </c>
      <c r="B45" s="17">
        <v>1250000</v>
      </c>
      <c r="C45" s="17">
        <v>1085453.27</v>
      </c>
      <c r="D45" s="17">
        <v>164546.72999999998</v>
      </c>
      <c r="E45" s="18">
        <v>13.1637384</v>
      </c>
    </row>
    <row r="46" spans="1:5" s="8" customFormat="1" ht="15" customHeight="1" x14ac:dyDescent="0.2">
      <c r="A46" s="16" t="s">
        <v>45</v>
      </c>
      <c r="B46" s="17">
        <v>14621040</v>
      </c>
      <c r="C46" s="17">
        <v>9088289.3099999987</v>
      </c>
      <c r="D46" s="17">
        <v>5532750.6900000013</v>
      </c>
      <c r="E46" s="18">
        <v>37.841020132630796</v>
      </c>
    </row>
    <row r="47" spans="1:5" s="8" customFormat="1" ht="15" customHeight="1" x14ac:dyDescent="0.2">
      <c r="A47" s="16" t="s">
        <v>46</v>
      </c>
      <c r="B47" s="17">
        <v>7956947</v>
      </c>
      <c r="C47" s="17">
        <v>6505182.879999999</v>
      </c>
      <c r="D47" s="17">
        <v>1451764.120000001</v>
      </c>
      <c r="E47" s="18">
        <v>18.245240542635273</v>
      </c>
    </row>
    <row r="48" spans="1:5" s="8" customFormat="1" ht="15" customHeight="1" x14ac:dyDescent="0.2">
      <c r="A48" s="16" t="s">
        <v>47</v>
      </c>
      <c r="B48" s="17">
        <v>3960000</v>
      </c>
      <c r="C48" s="17">
        <v>2705120</v>
      </c>
      <c r="D48" s="17">
        <v>1254880</v>
      </c>
      <c r="E48" s="18">
        <v>31.68888888888889</v>
      </c>
    </row>
    <row r="49" spans="1:5" s="8" customFormat="1" ht="15" customHeight="1" x14ac:dyDescent="0.2">
      <c r="A49" s="16" t="s">
        <v>48</v>
      </c>
      <c r="B49" s="17">
        <v>7337600</v>
      </c>
      <c r="C49" s="17">
        <v>5225768.33</v>
      </c>
      <c r="D49" s="17">
        <v>2111831.67</v>
      </c>
      <c r="E49" s="18">
        <v>28.780959305494985</v>
      </c>
    </row>
    <row r="50" spans="1:5" s="8" customFormat="1" ht="15" customHeight="1" x14ac:dyDescent="0.2">
      <c r="A50" s="16" t="s">
        <v>49</v>
      </c>
      <c r="B50" s="17">
        <v>35255896</v>
      </c>
      <c r="C50" s="17">
        <v>21403583.629999999</v>
      </c>
      <c r="D50" s="17">
        <v>13852312.370000001</v>
      </c>
      <c r="E50" s="18">
        <v>39.290768188106753</v>
      </c>
    </row>
    <row r="51" spans="1:5" s="8" customFormat="1" ht="15" customHeight="1" x14ac:dyDescent="0.2">
      <c r="A51" s="16" t="s">
        <v>50</v>
      </c>
      <c r="B51" s="17">
        <v>1928500</v>
      </c>
      <c r="C51" s="17">
        <v>153336.79</v>
      </c>
      <c r="D51" s="17">
        <v>1775163.21</v>
      </c>
      <c r="E51" s="18">
        <v>92.048908996629507</v>
      </c>
    </row>
    <row r="52" spans="1:5" s="8" customFormat="1" ht="15" customHeight="1" x14ac:dyDescent="0.2">
      <c r="A52" s="16" t="s">
        <v>51</v>
      </c>
      <c r="B52" s="17">
        <v>10562800</v>
      </c>
      <c r="C52" s="17">
        <v>5561297.9299999997</v>
      </c>
      <c r="D52" s="17">
        <v>5001502.07</v>
      </c>
      <c r="E52" s="18">
        <v>47.350154031128113</v>
      </c>
    </row>
    <row r="53" spans="1:5" s="8" customFormat="1" ht="15" customHeight="1" x14ac:dyDescent="0.2">
      <c r="A53" s="16" t="s">
        <v>52</v>
      </c>
      <c r="B53" s="17">
        <v>1525942</v>
      </c>
      <c r="C53" s="17">
        <v>1575958.0700000003</v>
      </c>
      <c r="D53" s="17">
        <v>-50016.070000000298</v>
      </c>
      <c r="E53" s="18">
        <v>-3.2777176327802957</v>
      </c>
    </row>
    <row r="54" spans="1:5" s="8" customFormat="1" ht="15" customHeight="1" x14ac:dyDescent="0.2">
      <c r="A54" s="16" t="s">
        <v>53</v>
      </c>
      <c r="B54" s="17">
        <v>4030000</v>
      </c>
      <c r="C54" s="17">
        <v>4478107.7399999993</v>
      </c>
      <c r="D54" s="17">
        <v>-448107.73999999929</v>
      </c>
      <c r="E54" s="18">
        <v>-11.119298759305194</v>
      </c>
    </row>
    <row r="55" spans="1:5" s="8" customFormat="1" ht="15" customHeight="1" x14ac:dyDescent="0.2">
      <c r="A55" s="9" t="s">
        <v>54</v>
      </c>
      <c r="B55" s="10" t="s">
        <v>8</v>
      </c>
      <c r="C55" s="17"/>
      <c r="D55" s="10" t="s">
        <v>8</v>
      </c>
      <c r="E55" s="12" t="s">
        <v>8</v>
      </c>
    </row>
    <row r="56" spans="1:5" s="8" customFormat="1" ht="12.75" x14ac:dyDescent="0.2">
      <c r="A56" s="23" t="s">
        <v>55</v>
      </c>
      <c r="B56" s="17">
        <v>45811670</v>
      </c>
      <c r="C56" s="17">
        <v>27831692</v>
      </c>
      <c r="D56" s="17">
        <v>-17979978</v>
      </c>
      <c r="E56" s="18">
        <v>-39.247593462539129</v>
      </c>
    </row>
    <row r="57" spans="1:5" s="8" customFormat="1" ht="12.75" x14ac:dyDescent="0.2">
      <c r="A57" s="23" t="s">
        <v>56</v>
      </c>
      <c r="B57" s="17">
        <v>74310938</v>
      </c>
      <c r="C57" s="17">
        <v>2530858732.0700002</v>
      </c>
      <c r="D57" s="17">
        <v>2456547794.0700002</v>
      </c>
      <c r="E57" s="18">
        <v>3305.7687874562966</v>
      </c>
    </row>
    <row r="58" spans="1:5" s="8" customFormat="1" ht="15" hidden="1" customHeight="1" x14ac:dyDescent="0.3">
      <c r="A58" s="23" t="s">
        <v>57</v>
      </c>
      <c r="B58" s="17">
        <v>0</v>
      </c>
      <c r="C58" s="17">
        <v>0</v>
      </c>
      <c r="D58" s="17">
        <v>0</v>
      </c>
      <c r="E58" s="18">
        <v>0</v>
      </c>
    </row>
    <row r="59" spans="1:5" s="8" customFormat="1" ht="15" hidden="1" customHeight="1" x14ac:dyDescent="0.3">
      <c r="A59" s="23" t="s">
        <v>58</v>
      </c>
      <c r="B59" s="17">
        <v>0</v>
      </c>
      <c r="C59" s="17">
        <v>0</v>
      </c>
      <c r="D59" s="17">
        <v>0</v>
      </c>
      <c r="E59" s="18">
        <v>0</v>
      </c>
    </row>
    <row r="60" spans="1:5" s="8" customFormat="1" ht="15" hidden="1" customHeight="1" x14ac:dyDescent="0.3">
      <c r="A60" s="23" t="s">
        <v>59</v>
      </c>
      <c r="B60" s="17">
        <v>0</v>
      </c>
      <c r="C60" s="17">
        <v>0</v>
      </c>
      <c r="D60" s="17">
        <v>0</v>
      </c>
      <c r="E60" s="18">
        <v>0</v>
      </c>
    </row>
    <row r="61" spans="1:5" s="8" customFormat="1" ht="15" customHeight="1" x14ac:dyDescent="0.2">
      <c r="A61" s="28" t="s">
        <v>60</v>
      </c>
      <c r="B61" s="14">
        <v>120122608</v>
      </c>
      <c r="C61" s="29">
        <v>2558690424.0700002</v>
      </c>
      <c r="D61" s="29">
        <v>2438567816.0700002</v>
      </c>
      <c r="E61" s="30">
        <v>2030.0656609703315</v>
      </c>
    </row>
    <row r="62" spans="1:5" s="8" customFormat="1" ht="15" customHeight="1" x14ac:dyDescent="0.2">
      <c r="A62" s="9" t="s">
        <v>61</v>
      </c>
      <c r="B62" s="10" t="s">
        <v>8</v>
      </c>
      <c r="C62" s="11" t="s">
        <v>8</v>
      </c>
      <c r="D62" s="10" t="s">
        <v>8</v>
      </c>
      <c r="E62" s="12" t="s">
        <v>8</v>
      </c>
    </row>
    <row r="63" spans="1:5" s="8" customFormat="1" ht="15" customHeight="1" x14ac:dyDescent="0.2">
      <c r="A63" s="13" t="s">
        <v>62</v>
      </c>
      <c r="B63" s="14">
        <v>62155565.990000002</v>
      </c>
      <c r="C63" s="14">
        <v>56267129.440000005</v>
      </c>
      <c r="D63" s="14">
        <v>-5888436.549999997</v>
      </c>
      <c r="E63" s="15">
        <v>-9.4737075533144814</v>
      </c>
    </row>
    <row r="64" spans="1:5" s="8" customFormat="1" ht="15" hidden="1" customHeight="1" x14ac:dyDescent="0.3">
      <c r="A64" s="16" t="s">
        <v>13</v>
      </c>
      <c r="B64" s="17">
        <v>52689711.490000002</v>
      </c>
      <c r="C64" s="17">
        <v>47320220.890000008</v>
      </c>
      <c r="D64" s="17">
        <v>-5369490.599999994</v>
      </c>
      <c r="E64" s="18">
        <v>-10.190776241048637</v>
      </c>
    </row>
    <row r="65" spans="1:5" s="8" customFormat="1" ht="15" hidden="1" customHeight="1" x14ac:dyDescent="0.3">
      <c r="A65" s="16" t="s">
        <v>14</v>
      </c>
      <c r="B65" s="17">
        <v>361616.91</v>
      </c>
      <c r="C65" s="17">
        <v>335394.66000000003</v>
      </c>
      <c r="D65" s="17">
        <v>-26222.249999999942</v>
      </c>
      <c r="E65" s="18">
        <v>-7.2513893224738695</v>
      </c>
    </row>
    <row r="66" spans="1:5" s="8" customFormat="1" ht="15" hidden="1" customHeight="1" x14ac:dyDescent="0.3">
      <c r="A66" s="16" t="s">
        <v>15</v>
      </c>
      <c r="B66" s="17">
        <v>0</v>
      </c>
      <c r="C66" s="17">
        <v>575.57000000000005</v>
      </c>
      <c r="D66" s="17">
        <v>575.57000000000005</v>
      </c>
      <c r="E66" s="18">
        <v>0</v>
      </c>
    </row>
    <row r="67" spans="1:5" s="8" customFormat="1" ht="15" hidden="1" customHeight="1" x14ac:dyDescent="0.3">
      <c r="A67" s="16" t="s">
        <v>63</v>
      </c>
      <c r="B67" s="17">
        <v>0</v>
      </c>
      <c r="C67" s="17">
        <v>910280.01</v>
      </c>
      <c r="D67" s="17">
        <v>910280.01</v>
      </c>
      <c r="E67" s="18">
        <v>0</v>
      </c>
    </row>
    <row r="68" spans="1:5" s="8" customFormat="1" ht="15" hidden="1" customHeight="1" x14ac:dyDescent="0.3">
      <c r="A68" s="16" t="s">
        <v>17</v>
      </c>
      <c r="B68" s="17">
        <v>9104237.5899999999</v>
      </c>
      <c r="C68" s="17">
        <v>7700658.3099999996</v>
      </c>
      <c r="D68" s="17">
        <v>-1403579.2800000003</v>
      </c>
      <c r="E68" s="18">
        <v>-15.416769016899087</v>
      </c>
    </row>
    <row r="69" spans="1:5" s="8" customFormat="1" ht="15" hidden="1" customHeight="1" x14ac:dyDescent="0.3">
      <c r="A69" s="16" t="s">
        <v>18</v>
      </c>
      <c r="B69" s="17">
        <v>0</v>
      </c>
      <c r="C69" s="17">
        <v>0</v>
      </c>
      <c r="D69" s="17">
        <v>0</v>
      </c>
      <c r="E69" s="18">
        <v>0</v>
      </c>
    </row>
    <row r="70" spans="1:5" s="8" customFormat="1" ht="12.75" x14ac:dyDescent="0.2">
      <c r="A70" s="23" t="s">
        <v>64</v>
      </c>
      <c r="B70" s="17">
        <v>1655060</v>
      </c>
      <c r="C70" s="17">
        <v>4870916.04</v>
      </c>
      <c r="D70" s="17">
        <v>3215856.04</v>
      </c>
      <c r="E70" s="18">
        <v>194.30449893055237</v>
      </c>
    </row>
    <row r="71" spans="1:5" s="8" customFormat="1" ht="12.75" x14ac:dyDescent="0.2">
      <c r="A71" s="23" t="s">
        <v>101</v>
      </c>
      <c r="B71" s="17">
        <v>33110732</v>
      </c>
      <c r="C71" s="17">
        <v>24368126</v>
      </c>
      <c r="D71" s="17">
        <v>-8742606</v>
      </c>
      <c r="E71" s="18">
        <v>-26.404145942771667</v>
      </c>
    </row>
    <row r="72" spans="1:5" s="8" customFormat="1" ht="15" customHeight="1" x14ac:dyDescent="0.2">
      <c r="A72" s="23" t="s">
        <v>102</v>
      </c>
      <c r="B72" s="17">
        <v>0</v>
      </c>
      <c r="C72" s="17">
        <v>44005505.289999999</v>
      </c>
      <c r="D72" s="17">
        <v>44005505.289999999</v>
      </c>
      <c r="E72" s="18">
        <v>0</v>
      </c>
    </row>
    <row r="73" spans="1:5" s="8" customFormat="1" ht="12.75" x14ac:dyDescent="0.2">
      <c r="A73" s="23" t="s">
        <v>110</v>
      </c>
      <c r="B73" s="17">
        <v>0</v>
      </c>
      <c r="C73" s="17">
        <v>2519038.02</v>
      </c>
      <c r="D73" s="17">
        <v>2519038.02</v>
      </c>
      <c r="E73" s="18">
        <v>0</v>
      </c>
    </row>
    <row r="74" spans="1:5" s="8" customFormat="1" ht="12.75" x14ac:dyDescent="0.2">
      <c r="A74" s="23" t="s">
        <v>111</v>
      </c>
      <c r="B74" s="17">
        <v>0</v>
      </c>
      <c r="C74" s="17">
        <v>35395467.360000007</v>
      </c>
      <c r="D74" s="17">
        <v>35395467.360000007</v>
      </c>
      <c r="E74" s="18">
        <v>0</v>
      </c>
    </row>
    <row r="75" spans="1:5" s="8" customFormat="1" ht="15" customHeight="1" x14ac:dyDescent="0.2">
      <c r="A75" s="28" t="s">
        <v>69</v>
      </c>
      <c r="B75" s="14">
        <v>96921357.989999995</v>
      </c>
      <c r="C75" s="29">
        <v>167426182.15000001</v>
      </c>
      <c r="D75" s="29">
        <v>70504824.160000011</v>
      </c>
      <c r="E75" s="30">
        <v>72.744362669035695</v>
      </c>
    </row>
    <row r="76" spans="1:5" s="8" customFormat="1" ht="15" customHeight="1" x14ac:dyDescent="0.2">
      <c r="A76" s="9" t="s">
        <v>70</v>
      </c>
      <c r="B76" s="10" t="s">
        <v>8</v>
      </c>
      <c r="C76" s="11" t="s">
        <v>8</v>
      </c>
      <c r="D76" s="10" t="s">
        <v>8</v>
      </c>
      <c r="E76" s="12" t="s">
        <v>8</v>
      </c>
    </row>
    <row r="77" spans="1:5" s="8" customFormat="1" ht="15" customHeight="1" x14ac:dyDescent="0.2">
      <c r="A77" s="23" t="s">
        <v>71</v>
      </c>
      <c r="B77" s="17">
        <v>0</v>
      </c>
      <c r="C77" s="17">
        <v>105182604.27</v>
      </c>
      <c r="D77" s="17">
        <v>105182604.27</v>
      </c>
      <c r="E77" s="18">
        <v>0</v>
      </c>
    </row>
    <row r="78" spans="1:5" s="8" customFormat="1" ht="15" customHeight="1" x14ac:dyDescent="0.2">
      <c r="A78" s="23" t="s">
        <v>72</v>
      </c>
      <c r="B78" s="17">
        <v>233333488</v>
      </c>
      <c r="C78" s="17">
        <v>29251063.339999996</v>
      </c>
      <c r="D78" s="17">
        <v>-204082424.66</v>
      </c>
      <c r="E78" s="18">
        <v>-87.463838306827185</v>
      </c>
    </row>
    <row r="79" spans="1:5" s="8" customFormat="1" ht="15" customHeight="1" x14ac:dyDescent="0.2">
      <c r="A79" s="23" t="s">
        <v>73</v>
      </c>
      <c r="B79" s="17">
        <v>51910749</v>
      </c>
      <c r="C79" s="17">
        <v>3947891.6100000003</v>
      </c>
      <c r="D79" s="17">
        <v>-47962857.390000001</v>
      </c>
      <c r="E79" s="18">
        <v>-92.394847529555008</v>
      </c>
    </row>
    <row r="80" spans="1:5" s="8" customFormat="1" ht="15" customHeight="1" x14ac:dyDescent="0.2">
      <c r="A80" s="28" t="s">
        <v>74</v>
      </c>
      <c r="B80" s="31">
        <v>285244237</v>
      </c>
      <c r="C80" s="29">
        <v>138381559.22</v>
      </c>
      <c r="D80" s="29">
        <v>-146862677.78</v>
      </c>
      <c r="E80" s="30">
        <v>-51.486641526783941</v>
      </c>
    </row>
    <row r="81" spans="1:5" s="8" customFormat="1" ht="18" customHeight="1" x14ac:dyDescent="0.2">
      <c r="A81" s="24" t="s">
        <v>75</v>
      </c>
      <c r="B81" s="26">
        <v>3211346128.9899998</v>
      </c>
      <c r="C81" s="26">
        <v>4883854471.1700001</v>
      </c>
      <c r="D81" s="26">
        <v>1672508342.1800003</v>
      </c>
      <c r="E81" s="27">
        <v>52.081223107084405</v>
      </c>
    </row>
    <row r="82" spans="1:5" s="8" customFormat="1" ht="12.75" x14ac:dyDescent="0.2">
      <c r="A82" s="49" t="s">
        <v>8</v>
      </c>
      <c r="B82" s="50"/>
      <c r="C82" s="50"/>
      <c r="D82" s="50"/>
      <c r="E82" s="50"/>
    </row>
    <row r="83" spans="1:5" s="8" customFormat="1" ht="15" customHeight="1" x14ac:dyDescent="0.2">
      <c r="A83" s="9" t="s">
        <v>76</v>
      </c>
      <c r="B83" s="10" t="s">
        <v>8</v>
      </c>
      <c r="C83" s="11" t="s">
        <v>8</v>
      </c>
      <c r="D83" s="10" t="s">
        <v>8</v>
      </c>
      <c r="E83" s="12" t="s">
        <v>8</v>
      </c>
    </row>
    <row r="84" spans="1:5" s="8" customFormat="1" ht="12.75" x14ac:dyDescent="0.2">
      <c r="A84" s="23" t="s">
        <v>77</v>
      </c>
      <c r="B84" s="17">
        <v>78929277</v>
      </c>
      <c r="C84" s="17">
        <v>52392182.219999999</v>
      </c>
      <c r="D84" s="17">
        <v>-26537094.780000001</v>
      </c>
      <c r="E84" s="18">
        <v>-33.621357991154539</v>
      </c>
    </row>
    <row r="85" spans="1:5" s="8" customFormat="1" ht="15" hidden="1" customHeight="1" x14ac:dyDescent="0.3">
      <c r="A85" s="23" t="s">
        <v>78</v>
      </c>
      <c r="B85" s="17">
        <v>0</v>
      </c>
      <c r="C85" s="17">
        <v>0</v>
      </c>
      <c r="D85" s="17">
        <v>0</v>
      </c>
      <c r="E85" s="18">
        <v>0</v>
      </c>
    </row>
    <row r="86" spans="1:5" s="8" customFormat="1" ht="15" customHeight="1" x14ac:dyDescent="0.2">
      <c r="A86" s="23" t="s">
        <v>79</v>
      </c>
      <c r="B86" s="17">
        <v>12000000</v>
      </c>
      <c r="C86" s="17">
        <v>0</v>
      </c>
      <c r="D86" s="17">
        <v>-12000000</v>
      </c>
      <c r="E86" s="18">
        <v>-100</v>
      </c>
    </row>
    <row r="87" spans="1:5" s="8" customFormat="1" ht="15" hidden="1" customHeight="1" x14ac:dyDescent="0.3">
      <c r="A87" s="23" t="s">
        <v>80</v>
      </c>
      <c r="B87" s="17">
        <v>0</v>
      </c>
      <c r="C87" s="17">
        <v>0</v>
      </c>
      <c r="D87" s="17">
        <v>0</v>
      </c>
      <c r="E87" s="18">
        <v>0</v>
      </c>
    </row>
    <row r="88" spans="1:5" s="8" customFormat="1" ht="15" hidden="1" customHeight="1" x14ac:dyDescent="0.3">
      <c r="A88" s="23" t="s">
        <v>81</v>
      </c>
      <c r="B88" s="17">
        <v>0</v>
      </c>
      <c r="C88" s="17">
        <v>0</v>
      </c>
      <c r="D88" s="17">
        <v>0</v>
      </c>
      <c r="E88" s="18">
        <v>0</v>
      </c>
    </row>
    <row r="89" spans="1:5" s="8" customFormat="1" ht="15" customHeight="1" x14ac:dyDescent="0.2">
      <c r="A89" s="23" t="s">
        <v>113</v>
      </c>
      <c r="B89" s="17">
        <v>0</v>
      </c>
      <c r="C89" s="17">
        <v>14500000</v>
      </c>
      <c r="D89" s="17">
        <v>14500000</v>
      </c>
      <c r="E89" s="18">
        <v>0</v>
      </c>
    </row>
    <row r="90" spans="1:5" s="8" customFormat="1" ht="12.75" x14ac:dyDescent="0.2">
      <c r="A90" s="23" t="s">
        <v>114</v>
      </c>
      <c r="B90" s="17">
        <v>154100</v>
      </c>
      <c r="C90" s="17">
        <v>7372527.5899999999</v>
      </c>
      <c r="D90" s="17">
        <v>7218427.5899999999</v>
      </c>
      <c r="E90" s="18">
        <v>4684.2489227774176</v>
      </c>
    </row>
    <row r="91" spans="1:5" s="8" customFormat="1" ht="15" customHeight="1" x14ac:dyDescent="0.2">
      <c r="A91" s="28" t="s">
        <v>84</v>
      </c>
      <c r="B91" s="31">
        <v>91083377</v>
      </c>
      <c r="C91" s="29">
        <v>74264709.810000002</v>
      </c>
      <c r="D91" s="29">
        <v>-16818667.189999998</v>
      </c>
      <c r="E91" s="30">
        <v>-18.465133533641378</v>
      </c>
    </row>
    <row r="92" spans="1:5" s="8" customFormat="1" ht="15" customHeight="1" x14ac:dyDescent="0.2">
      <c r="A92" s="32" t="s">
        <v>85</v>
      </c>
      <c r="B92" s="33">
        <v>2798676</v>
      </c>
      <c r="C92" s="34">
        <v>8083528.7299999595</v>
      </c>
      <c r="D92" s="35" t="s">
        <v>8</v>
      </c>
      <c r="E92" s="36" t="s">
        <v>8</v>
      </c>
    </row>
    <row r="93" spans="1:5" s="8" customFormat="1" ht="15" customHeight="1" x14ac:dyDescent="0.2">
      <c r="A93" s="37" t="s">
        <v>86</v>
      </c>
      <c r="B93" s="17">
        <v>36813987</v>
      </c>
      <c r="C93" s="17">
        <v>113723776.95999999</v>
      </c>
      <c r="D93" s="38" t="s">
        <v>8</v>
      </c>
      <c r="E93" s="39" t="s">
        <v>8</v>
      </c>
    </row>
    <row r="94" spans="1:5" s="8" customFormat="1" ht="15" customHeight="1" x14ac:dyDescent="0.2">
      <c r="A94" s="32" t="s">
        <v>87</v>
      </c>
      <c r="B94" s="34">
        <v>39612663</v>
      </c>
      <c r="C94" s="34">
        <v>121807305.68999995</v>
      </c>
      <c r="D94" s="40" t="s">
        <v>8</v>
      </c>
      <c r="E94" s="41" t="s">
        <v>8</v>
      </c>
    </row>
    <row r="95" spans="1:5" s="8" customFormat="1" ht="12.75" x14ac:dyDescent="0.2">
      <c r="C95" s="42">
        <v>0</v>
      </c>
    </row>
    <row r="96" spans="1:5" s="8" customFormat="1" ht="12.75" x14ac:dyDescent="0.2"/>
    <row r="97" s="8" customFormat="1" ht="12.75" x14ac:dyDescent="0.2"/>
    <row r="98" s="8" customFormat="1" ht="12.75" x14ac:dyDescent="0.2"/>
    <row r="99" s="8" customFormat="1" ht="12.75" x14ac:dyDescent="0.2"/>
  </sheetData>
  <mergeCells count="4">
    <mergeCell ref="A3:A4"/>
    <mergeCell ref="B3:D3"/>
    <mergeCell ref="A36:E36"/>
    <mergeCell ref="A82:E82"/>
  </mergeCells>
  <pageMargins left="0.7" right="0.7" top="0" bottom="0.39237" header="0" footer="0"/>
  <pageSetup paperSize="5" scale="39" orientation="landscape" horizontalDpi="300" verticalDpi="300" r:id="rId1"/>
  <headerFooter alignWithMargins="0">
    <oddFooter>&amp;L&amp;"Segoe UI,Bold"&amp;8 Last Refresh Date: Jan 31, 2020 &amp;R&amp;"Segoe UI,Bold"&amp;8 Page 1 of 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showGridLines="0" tabSelected="1" view="pageBreakPreview" topLeftCell="A11" zoomScaleNormal="100" zoomScaleSheetLayoutView="100" workbookViewId="0">
      <selection activeCell="B33" sqref="B33"/>
    </sheetView>
  </sheetViews>
  <sheetFormatPr defaultColWidth="8.85546875" defaultRowHeight="16.5" x14ac:dyDescent="0.3"/>
  <cols>
    <col min="1" max="1" width="36" style="1" customWidth="1"/>
    <col min="2" max="2" width="20.28515625" style="1" customWidth="1"/>
    <col min="3" max="3" width="13.28515625" style="1" bestFit="1" customWidth="1"/>
    <col min="4" max="4" width="16.5703125" style="1" customWidth="1"/>
    <col min="5" max="5" width="12.42578125" style="1" bestFit="1" customWidth="1"/>
    <col min="6" max="16384" width="8.85546875" style="1"/>
  </cols>
  <sheetData>
    <row r="2" spans="1:5" ht="18" x14ac:dyDescent="0.35">
      <c r="B2" s="2" t="s">
        <v>0</v>
      </c>
      <c r="C2" s="3"/>
      <c r="D2" s="3"/>
    </row>
    <row r="3" spans="1:5" ht="18.75" x14ac:dyDescent="0.3">
      <c r="A3" s="46"/>
      <c r="B3" s="47" t="s">
        <v>1</v>
      </c>
      <c r="C3" s="48"/>
      <c r="D3" s="48"/>
    </row>
    <row r="4" spans="1:5" ht="21.75" customHeight="1" x14ac:dyDescent="0.3">
      <c r="A4" s="46"/>
      <c r="B4" s="4" t="s">
        <v>90</v>
      </c>
      <c r="C4" s="4"/>
      <c r="D4" s="3"/>
    </row>
    <row r="6" spans="1:5" ht="13.9" x14ac:dyDescent="0.25">
      <c r="B6" s="5" t="s">
        <v>91</v>
      </c>
    </row>
    <row r="7" spans="1:5" s="8" customFormat="1" ht="27.6" x14ac:dyDescent="0.3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</row>
    <row r="8" spans="1:5" s="8" customFormat="1" ht="15" customHeight="1" x14ac:dyDescent="0.3">
      <c r="A8" s="9" t="s">
        <v>7</v>
      </c>
      <c r="B8" s="10" t="s">
        <v>8</v>
      </c>
      <c r="C8" s="11" t="s">
        <v>8</v>
      </c>
      <c r="D8" s="10" t="s">
        <v>8</v>
      </c>
      <c r="E8" s="12" t="s">
        <v>8</v>
      </c>
    </row>
    <row r="9" spans="1:5" s="8" customFormat="1" ht="15" customHeight="1" x14ac:dyDescent="0.3">
      <c r="A9" s="13" t="s">
        <v>9</v>
      </c>
      <c r="B9" s="14">
        <v>5478590050.2700005</v>
      </c>
      <c r="C9" s="14">
        <v>3586349965.9200001</v>
      </c>
      <c r="D9" s="14">
        <v>-1892240084.3500004</v>
      </c>
      <c r="E9" s="15">
        <v>-34.538815041595335</v>
      </c>
    </row>
    <row r="10" spans="1:5" s="8" customFormat="1" ht="15" customHeight="1" x14ac:dyDescent="0.3">
      <c r="A10" s="16" t="s">
        <v>10</v>
      </c>
      <c r="B10" s="17">
        <v>4799799025.29</v>
      </c>
      <c r="C10" s="17">
        <v>3126066998.6700001</v>
      </c>
      <c r="D10" s="17">
        <v>-1673732026.6199999</v>
      </c>
      <c r="E10" s="18">
        <v>-34.870877255509136</v>
      </c>
    </row>
    <row r="11" spans="1:5" s="8" customFormat="1" ht="15" customHeight="1" x14ac:dyDescent="0.3">
      <c r="A11" s="16" t="s">
        <v>11</v>
      </c>
      <c r="B11" s="17">
        <v>96245744.060000002</v>
      </c>
      <c r="C11" s="17">
        <v>75100774.230000004</v>
      </c>
      <c r="D11" s="17">
        <v>-21144969.829999998</v>
      </c>
      <c r="E11" s="18">
        <v>-21.969771273021834</v>
      </c>
    </row>
    <row r="12" spans="1:5" s="8" customFormat="1" ht="15" customHeight="1" x14ac:dyDescent="0.3">
      <c r="A12" s="19" t="s">
        <v>12</v>
      </c>
      <c r="B12" s="14">
        <v>98455242.319999993</v>
      </c>
      <c r="C12" s="20">
        <v>97425889.409999996</v>
      </c>
      <c r="D12" s="20">
        <v>-1029352.9099999964</v>
      </c>
      <c r="E12" s="21">
        <v>-1.0455034041299553</v>
      </c>
    </row>
    <row r="13" spans="1:5" s="8" customFormat="1" ht="15" hidden="1" customHeight="1" x14ac:dyDescent="0.3">
      <c r="A13" s="22" t="s">
        <v>13</v>
      </c>
      <c r="B13" s="17">
        <v>78790707.829999998</v>
      </c>
      <c r="C13" s="17">
        <v>81987427.969999999</v>
      </c>
      <c r="D13" s="17">
        <v>3196720.1400000006</v>
      </c>
      <c r="E13" s="18">
        <v>4.0572298790579362</v>
      </c>
    </row>
    <row r="14" spans="1:5" s="8" customFormat="1" ht="15" hidden="1" customHeight="1" x14ac:dyDescent="0.3">
      <c r="A14" s="22" t="s">
        <v>14</v>
      </c>
      <c r="B14" s="17">
        <v>751229.41</v>
      </c>
      <c r="C14" s="17">
        <v>589783.91</v>
      </c>
      <c r="D14" s="17">
        <v>-161445.5</v>
      </c>
      <c r="E14" s="18">
        <v>-21.490838597493138</v>
      </c>
    </row>
    <row r="15" spans="1:5" s="8" customFormat="1" ht="15" hidden="1" customHeight="1" x14ac:dyDescent="0.3">
      <c r="A15" s="22" t="s">
        <v>15</v>
      </c>
      <c r="B15" s="17">
        <v>0</v>
      </c>
      <c r="C15" s="17">
        <v>0</v>
      </c>
      <c r="D15" s="17">
        <v>0</v>
      </c>
      <c r="E15" s="18">
        <v>0</v>
      </c>
    </row>
    <row r="16" spans="1:5" s="8" customFormat="1" ht="15" hidden="1" customHeight="1" x14ac:dyDescent="0.3">
      <c r="A16" s="22" t="s">
        <v>16</v>
      </c>
      <c r="B16" s="17">
        <v>0</v>
      </c>
      <c r="C16" s="17">
        <v>0</v>
      </c>
      <c r="D16" s="17">
        <v>0</v>
      </c>
      <c r="E16" s="18">
        <v>0</v>
      </c>
    </row>
    <row r="17" spans="1:5" s="8" customFormat="1" ht="15" hidden="1" customHeight="1" x14ac:dyDescent="0.3">
      <c r="A17" s="22" t="s">
        <v>17</v>
      </c>
      <c r="B17" s="17">
        <v>18913305.079999998</v>
      </c>
      <c r="C17" s="17">
        <v>14848677.529999999</v>
      </c>
      <c r="D17" s="17">
        <v>-4064627.5499999989</v>
      </c>
      <c r="E17" s="18">
        <v>-21.490836915109917</v>
      </c>
    </row>
    <row r="18" spans="1:5" s="8" customFormat="1" ht="15" hidden="1" customHeight="1" x14ac:dyDescent="0.3">
      <c r="A18" s="22" t="s">
        <v>18</v>
      </c>
      <c r="B18" s="17">
        <v>0</v>
      </c>
      <c r="C18" s="17">
        <v>0</v>
      </c>
      <c r="D18" s="17">
        <v>0</v>
      </c>
      <c r="E18" s="18">
        <v>0</v>
      </c>
    </row>
    <row r="19" spans="1:5" s="8" customFormat="1" ht="15" customHeight="1" x14ac:dyDescent="0.3">
      <c r="A19" s="16" t="s">
        <v>19</v>
      </c>
      <c r="B19" s="17">
        <v>0</v>
      </c>
      <c r="C19" s="17">
        <v>12562562.580000002</v>
      </c>
      <c r="D19" s="17">
        <v>12562562.580000002</v>
      </c>
      <c r="E19" s="18">
        <v>0</v>
      </c>
    </row>
    <row r="20" spans="1:5" s="8" customFormat="1" ht="15" customHeight="1" x14ac:dyDescent="0.3">
      <c r="A20" s="16" t="s">
        <v>20</v>
      </c>
      <c r="B20" s="17">
        <v>478596280.60000002</v>
      </c>
      <c r="C20" s="17">
        <v>268550884.32000005</v>
      </c>
      <c r="D20" s="17">
        <v>-210045396.27999997</v>
      </c>
      <c r="E20" s="18">
        <v>-43.887803728159597</v>
      </c>
    </row>
    <row r="21" spans="1:5" s="8" customFormat="1" ht="15" customHeight="1" x14ac:dyDescent="0.3">
      <c r="A21" s="16" t="s">
        <v>21</v>
      </c>
      <c r="B21" s="17">
        <v>5493758</v>
      </c>
      <c r="C21" s="17">
        <v>6642856.71</v>
      </c>
      <c r="D21" s="17">
        <v>1149098.71</v>
      </c>
      <c r="E21" s="18">
        <v>20.916442078446121</v>
      </c>
    </row>
    <row r="22" spans="1:5" s="8" customFormat="1" ht="15" customHeight="1" x14ac:dyDescent="0.3">
      <c r="A22" s="13" t="s">
        <v>22</v>
      </c>
      <c r="B22" s="14">
        <v>30346443.719999999</v>
      </c>
      <c r="C22" s="14">
        <v>21053621.59</v>
      </c>
      <c r="D22" s="14">
        <v>-9292822.129999999</v>
      </c>
      <c r="E22" s="15">
        <v>-30.622442009162054</v>
      </c>
    </row>
    <row r="23" spans="1:5" s="8" customFormat="1" ht="15" customHeight="1" x14ac:dyDescent="0.3">
      <c r="A23" s="16" t="s">
        <v>23</v>
      </c>
      <c r="B23" s="17">
        <v>29587141.59</v>
      </c>
      <c r="C23" s="17">
        <v>20541463.129999999</v>
      </c>
      <c r="D23" s="17">
        <v>-9045678.4600000009</v>
      </c>
      <c r="E23" s="18">
        <v>-30.573005616254939</v>
      </c>
    </row>
    <row r="24" spans="1:5" s="8" customFormat="1" ht="15" customHeight="1" x14ac:dyDescent="0.3">
      <c r="A24" s="16" t="s">
        <v>24</v>
      </c>
      <c r="B24" s="17">
        <v>759302.13</v>
      </c>
      <c r="C24" s="17">
        <v>512158.46</v>
      </c>
      <c r="D24" s="17">
        <v>-247143.66999999998</v>
      </c>
      <c r="E24" s="18">
        <v>-32.548791875508101</v>
      </c>
    </row>
    <row r="25" spans="1:5" s="8" customFormat="1" ht="12.75" hidden="1" x14ac:dyDescent="0.2">
      <c r="A25" s="16" t="s">
        <v>25</v>
      </c>
      <c r="B25" s="17">
        <v>0</v>
      </c>
      <c r="C25" s="17">
        <v>0</v>
      </c>
      <c r="D25" s="17">
        <v>0</v>
      </c>
      <c r="E25" s="18">
        <v>0</v>
      </c>
    </row>
    <row r="26" spans="1:5" s="8" customFormat="1" ht="12.75" x14ac:dyDescent="0.2">
      <c r="A26" s="13" t="s">
        <v>26</v>
      </c>
      <c r="B26" s="14">
        <v>532800900.25999999</v>
      </c>
      <c r="C26" s="14">
        <v>0</v>
      </c>
      <c r="D26" s="14">
        <v>-532800900.25999999</v>
      </c>
      <c r="E26" s="15">
        <v>-100</v>
      </c>
    </row>
    <row r="27" spans="1:5" s="8" customFormat="1" ht="15" customHeight="1" x14ac:dyDescent="0.2">
      <c r="A27" s="16" t="s">
        <v>27</v>
      </c>
      <c r="B27" s="17">
        <v>532800900.25999999</v>
      </c>
      <c r="C27" s="17">
        <v>0</v>
      </c>
      <c r="D27" s="17">
        <v>-532800900.25999999</v>
      </c>
      <c r="E27" s="18">
        <v>-100</v>
      </c>
    </row>
    <row r="28" spans="1:5" s="8" customFormat="1" ht="15" hidden="1" customHeight="1" x14ac:dyDescent="0.2">
      <c r="A28" s="16" t="s">
        <v>28</v>
      </c>
      <c r="B28" s="17">
        <v>0</v>
      </c>
      <c r="C28" s="17">
        <v>0</v>
      </c>
      <c r="D28" s="17">
        <v>0</v>
      </c>
      <c r="E28" s="18">
        <v>0</v>
      </c>
    </row>
    <row r="29" spans="1:5" s="8" customFormat="1" ht="20.45" hidden="1" customHeight="1" x14ac:dyDescent="0.2">
      <c r="A29" s="16" t="s">
        <v>29</v>
      </c>
      <c r="B29" s="17">
        <v>0</v>
      </c>
      <c r="C29" s="17">
        <v>0</v>
      </c>
      <c r="D29" s="17">
        <v>0</v>
      </c>
      <c r="E29" s="18">
        <v>0</v>
      </c>
    </row>
    <row r="30" spans="1:5" s="8" customFormat="1" ht="15" hidden="1" customHeight="1" x14ac:dyDescent="0.2">
      <c r="A30" s="16" t="s">
        <v>30</v>
      </c>
      <c r="B30" s="17">
        <v>0</v>
      </c>
      <c r="C30" s="17">
        <v>0</v>
      </c>
      <c r="D30" s="17">
        <v>0</v>
      </c>
      <c r="E30" s="18">
        <v>0</v>
      </c>
    </row>
    <row r="31" spans="1:5" s="8" customFormat="1" ht="12.75" x14ac:dyDescent="0.2">
      <c r="A31" s="23" t="s">
        <v>31</v>
      </c>
      <c r="B31" s="17">
        <v>16800750.629999999</v>
      </c>
      <c r="C31" s="17">
        <v>0</v>
      </c>
      <c r="D31" s="17">
        <v>-16800750.629999999</v>
      </c>
      <c r="E31" s="18">
        <v>-100</v>
      </c>
    </row>
    <row r="32" spans="1:5" s="8" customFormat="1" ht="15" hidden="1" customHeight="1" x14ac:dyDescent="0.3">
      <c r="A32" s="23" t="s">
        <v>32</v>
      </c>
      <c r="B32" s="17">
        <v>0</v>
      </c>
      <c r="C32" s="17">
        <v>0</v>
      </c>
      <c r="D32" s="17">
        <v>0</v>
      </c>
      <c r="E32" s="18">
        <v>0</v>
      </c>
    </row>
    <row r="33" spans="1:5" s="8" customFormat="1" ht="15" customHeight="1" x14ac:dyDescent="0.2">
      <c r="A33" s="23" t="s">
        <v>33</v>
      </c>
      <c r="B33" s="17">
        <v>77451895.609999999</v>
      </c>
      <c r="C33" s="17">
        <v>70580228.120000005</v>
      </c>
      <c r="D33" s="17">
        <v>-6871667.4899999946</v>
      </c>
      <c r="E33" s="18">
        <v>-8.872174703898116</v>
      </c>
    </row>
    <row r="34" spans="1:5" s="8" customFormat="1" ht="15" customHeight="1" x14ac:dyDescent="0.2">
      <c r="A34" s="23" t="s">
        <v>34</v>
      </c>
      <c r="B34" s="17">
        <v>4133288.42</v>
      </c>
      <c r="C34" s="17">
        <v>133958276.65000001</v>
      </c>
      <c r="D34" s="17">
        <v>129824988.23</v>
      </c>
      <c r="E34" s="18">
        <v>3140.9612646871619</v>
      </c>
    </row>
    <row r="35" spans="1:5" s="8" customFormat="1" ht="15" customHeight="1" x14ac:dyDescent="0.2">
      <c r="A35" s="24" t="s">
        <v>35</v>
      </c>
      <c r="B35" s="25">
        <v>6140123328.9099998</v>
      </c>
      <c r="C35" s="26">
        <v>3811942092.2800002</v>
      </c>
      <c r="D35" s="26">
        <v>-2328181236.6299996</v>
      </c>
      <c r="E35" s="27">
        <v>-37.917499566630049</v>
      </c>
    </row>
    <row r="36" spans="1:5" s="8" customFormat="1" ht="18" customHeight="1" x14ac:dyDescent="0.2">
      <c r="A36" s="49" t="s">
        <v>8</v>
      </c>
      <c r="B36" s="50"/>
      <c r="C36" s="50"/>
      <c r="D36" s="50"/>
      <c r="E36" s="50"/>
    </row>
    <row r="37" spans="1:5" s="8" customFormat="1" ht="15" customHeight="1" x14ac:dyDescent="0.2">
      <c r="A37" s="9" t="s">
        <v>36</v>
      </c>
      <c r="B37" s="10" t="s">
        <v>8</v>
      </c>
      <c r="C37" s="11" t="s">
        <v>8</v>
      </c>
      <c r="D37" s="10" t="s">
        <v>8</v>
      </c>
      <c r="E37" s="12" t="s">
        <v>8</v>
      </c>
    </row>
    <row r="38" spans="1:5" s="8" customFormat="1" ht="15" customHeight="1" x14ac:dyDescent="0.2">
      <c r="A38" s="23" t="s">
        <v>37</v>
      </c>
      <c r="B38" s="17">
        <v>4327018821.3000002</v>
      </c>
      <c r="C38" s="17">
        <v>2912599624.8599997</v>
      </c>
      <c r="D38" s="17">
        <v>-1414419196.4400005</v>
      </c>
      <c r="E38" s="18">
        <v>-32.688075898293775</v>
      </c>
    </row>
    <row r="39" spans="1:5" s="8" customFormat="1" ht="15" customHeight="1" x14ac:dyDescent="0.2">
      <c r="A39" s="13" t="s">
        <v>38</v>
      </c>
      <c r="B39" s="14">
        <v>442844565.56999999</v>
      </c>
      <c r="C39" s="14">
        <v>223231582.21000004</v>
      </c>
      <c r="D39" s="14">
        <v>219612983.35999995</v>
      </c>
      <c r="E39" s="15">
        <v>49.591436913610707</v>
      </c>
    </row>
    <row r="40" spans="1:5" s="8" customFormat="1" ht="15" customHeight="1" x14ac:dyDescent="0.2">
      <c r="A40" s="16" t="s">
        <v>39</v>
      </c>
      <c r="B40" s="17">
        <v>146054811.19999999</v>
      </c>
      <c r="C40" s="17">
        <v>71686337.790000007</v>
      </c>
      <c r="D40" s="17">
        <v>74368473.409999982</v>
      </c>
      <c r="E40" s="18">
        <v>50.918194887920265</v>
      </c>
    </row>
    <row r="41" spans="1:5" s="8" customFormat="1" ht="15" customHeight="1" x14ac:dyDescent="0.2">
      <c r="A41" s="16" t="s">
        <v>40</v>
      </c>
      <c r="B41" s="17">
        <v>15458878.68</v>
      </c>
      <c r="C41" s="17">
        <v>5762183.54</v>
      </c>
      <c r="D41" s="17">
        <v>9696695.1400000006</v>
      </c>
      <c r="E41" s="18">
        <v>62.725734128084895</v>
      </c>
    </row>
    <row r="42" spans="1:5" s="8" customFormat="1" ht="15" customHeight="1" x14ac:dyDescent="0.2">
      <c r="A42" s="16" t="s">
        <v>41</v>
      </c>
      <c r="B42" s="17">
        <v>54323131.899999999</v>
      </c>
      <c r="C42" s="17">
        <v>10138069.85</v>
      </c>
      <c r="D42" s="17">
        <v>44185062.049999997</v>
      </c>
      <c r="E42" s="18">
        <v>81.337471726294183</v>
      </c>
    </row>
    <row r="43" spans="1:5" s="8" customFormat="1" ht="15" customHeight="1" x14ac:dyDescent="0.2">
      <c r="A43" s="16" t="s">
        <v>42</v>
      </c>
      <c r="B43" s="17">
        <v>4484494.68</v>
      </c>
      <c r="C43" s="17">
        <v>2455493.9699999997</v>
      </c>
      <c r="D43" s="17">
        <v>2029000.71</v>
      </c>
      <c r="E43" s="18">
        <v>45.244801360763354</v>
      </c>
    </row>
    <row r="44" spans="1:5" s="8" customFormat="1" ht="15" customHeight="1" x14ac:dyDescent="0.2">
      <c r="A44" s="16" t="s">
        <v>43</v>
      </c>
      <c r="B44" s="17">
        <v>15795816.279999999</v>
      </c>
      <c r="C44" s="17">
        <v>5931195.0100000007</v>
      </c>
      <c r="D44" s="17">
        <v>9864621.2699999996</v>
      </c>
      <c r="E44" s="18">
        <v>62.450848345774759</v>
      </c>
    </row>
    <row r="45" spans="1:5" s="8" customFormat="1" ht="12.75" x14ac:dyDescent="0.2">
      <c r="A45" s="16" t="s">
        <v>44</v>
      </c>
      <c r="B45" s="17">
        <v>9675800</v>
      </c>
      <c r="C45" s="17">
        <v>2977898.48</v>
      </c>
      <c r="D45" s="17">
        <v>6697901.5199999996</v>
      </c>
      <c r="E45" s="18">
        <v>69.223232394220631</v>
      </c>
    </row>
    <row r="46" spans="1:5" s="8" customFormat="1" ht="15" customHeight="1" x14ac:dyDescent="0.2">
      <c r="A46" s="16" t="s">
        <v>45</v>
      </c>
      <c r="B46" s="17">
        <v>27979383.23</v>
      </c>
      <c r="C46" s="17">
        <v>17227771.989999998</v>
      </c>
      <c r="D46" s="17">
        <v>10751611.240000002</v>
      </c>
      <c r="E46" s="18">
        <v>38.426905809960566</v>
      </c>
    </row>
    <row r="47" spans="1:5" s="8" customFormat="1" ht="15" customHeight="1" x14ac:dyDescent="0.2">
      <c r="A47" s="16" t="s">
        <v>46</v>
      </c>
      <c r="B47" s="17">
        <v>7085245</v>
      </c>
      <c r="C47" s="17">
        <v>3869827.6300000004</v>
      </c>
      <c r="D47" s="17">
        <v>3215417.3699999996</v>
      </c>
      <c r="E47" s="18">
        <v>45.381879807967117</v>
      </c>
    </row>
    <row r="48" spans="1:5" s="8" customFormat="1" ht="15" customHeight="1" x14ac:dyDescent="0.2">
      <c r="A48" s="16" t="s">
        <v>47</v>
      </c>
      <c r="B48" s="17">
        <v>6660000</v>
      </c>
      <c r="C48" s="17">
        <v>4050000</v>
      </c>
      <c r="D48" s="17">
        <v>2610000</v>
      </c>
      <c r="E48" s="18">
        <v>39.189189189189186</v>
      </c>
    </row>
    <row r="49" spans="1:5" s="8" customFormat="1" ht="15" customHeight="1" x14ac:dyDescent="0.2">
      <c r="A49" s="16" t="s">
        <v>48</v>
      </c>
      <c r="B49" s="17">
        <v>8169600</v>
      </c>
      <c r="C49" s="17">
        <v>2147700</v>
      </c>
      <c r="D49" s="17">
        <v>6021900</v>
      </c>
      <c r="E49" s="18">
        <v>73.711075205640412</v>
      </c>
    </row>
    <row r="50" spans="1:5" s="8" customFormat="1" ht="15" customHeight="1" x14ac:dyDescent="0.2">
      <c r="A50" s="16" t="s">
        <v>49</v>
      </c>
      <c r="B50" s="17">
        <v>94684387.349999994</v>
      </c>
      <c r="C50" s="17">
        <v>69544634.590000004</v>
      </c>
      <c r="D50" s="17">
        <v>25139752.75999999</v>
      </c>
      <c r="E50" s="18">
        <v>26.551106749068481</v>
      </c>
    </row>
    <row r="51" spans="1:5" s="8" customFormat="1" ht="15" customHeight="1" x14ac:dyDescent="0.2">
      <c r="A51" s="16" t="s">
        <v>50</v>
      </c>
      <c r="B51" s="17">
        <v>11867710</v>
      </c>
      <c r="C51" s="17">
        <v>2681541.19</v>
      </c>
      <c r="D51" s="17">
        <v>9186168.8100000005</v>
      </c>
      <c r="E51" s="18">
        <v>77.404729387556657</v>
      </c>
    </row>
    <row r="52" spans="1:5" s="8" customFormat="1" ht="15" customHeight="1" x14ac:dyDescent="0.2">
      <c r="A52" s="16" t="s">
        <v>51</v>
      </c>
      <c r="B52" s="17">
        <v>25753240</v>
      </c>
      <c r="C52" s="17">
        <v>16351260.420000002</v>
      </c>
      <c r="D52" s="17">
        <v>9401979.5799999982</v>
      </c>
      <c r="E52" s="18">
        <v>36.507948436779209</v>
      </c>
    </row>
    <row r="53" spans="1:5" s="8" customFormat="1" ht="15" customHeight="1" x14ac:dyDescent="0.2">
      <c r="A53" s="16" t="s">
        <v>52</v>
      </c>
      <c r="B53" s="17">
        <v>1370066.25</v>
      </c>
      <c r="C53" s="17">
        <v>1151188.55</v>
      </c>
      <c r="D53" s="17">
        <v>218877.69999999995</v>
      </c>
      <c r="E53" s="18">
        <v>15.975701904926126</v>
      </c>
    </row>
    <row r="54" spans="1:5" s="8" customFormat="1" ht="15" customHeight="1" x14ac:dyDescent="0.2">
      <c r="A54" s="16" t="s">
        <v>53</v>
      </c>
      <c r="B54" s="17">
        <v>13482001</v>
      </c>
      <c r="C54" s="17">
        <v>7256479.2000000002</v>
      </c>
      <c r="D54" s="17">
        <v>6225521.7999999998</v>
      </c>
      <c r="E54" s="18">
        <v>46.176541597942325</v>
      </c>
    </row>
    <row r="55" spans="1:5" s="8" customFormat="1" ht="15" customHeight="1" x14ac:dyDescent="0.2">
      <c r="A55" s="9" t="s">
        <v>54</v>
      </c>
      <c r="B55" s="10" t="s">
        <v>8</v>
      </c>
      <c r="C55" s="17"/>
      <c r="D55" s="10" t="s">
        <v>8</v>
      </c>
      <c r="E55" s="12" t="s">
        <v>8</v>
      </c>
    </row>
    <row r="56" spans="1:5" s="8" customFormat="1" ht="12.75" x14ac:dyDescent="0.2">
      <c r="A56" s="23" t="s">
        <v>55</v>
      </c>
      <c r="B56" s="17">
        <v>63769364.020000003</v>
      </c>
      <c r="C56" s="17">
        <v>17405318.780000001</v>
      </c>
      <c r="D56" s="17">
        <v>-46364045.240000002</v>
      </c>
      <c r="E56" s="18">
        <v>-72.705829754643375</v>
      </c>
    </row>
    <row r="57" spans="1:5" s="8" customFormat="1" ht="12.75" x14ac:dyDescent="0.2">
      <c r="A57" s="23" t="s">
        <v>56</v>
      </c>
      <c r="B57" s="17">
        <v>13682532</v>
      </c>
      <c r="C57" s="17">
        <v>10371043.02</v>
      </c>
      <c r="D57" s="17">
        <v>-3311488.9800000004</v>
      </c>
      <c r="E57" s="18">
        <v>-24.202311238884736</v>
      </c>
    </row>
    <row r="58" spans="1:5" s="8" customFormat="1" ht="15" hidden="1" customHeight="1" x14ac:dyDescent="0.3">
      <c r="A58" s="23" t="s">
        <v>57</v>
      </c>
      <c r="B58" s="17">
        <v>0</v>
      </c>
      <c r="C58" s="17">
        <v>0</v>
      </c>
      <c r="D58" s="17">
        <v>0</v>
      </c>
      <c r="E58" s="18">
        <v>0</v>
      </c>
    </row>
    <row r="59" spans="1:5" s="8" customFormat="1" ht="15" hidden="1" customHeight="1" x14ac:dyDescent="0.3">
      <c r="A59" s="23" t="s">
        <v>58</v>
      </c>
      <c r="B59" s="17">
        <v>0</v>
      </c>
      <c r="C59" s="17">
        <v>0</v>
      </c>
      <c r="D59" s="17">
        <v>0</v>
      </c>
      <c r="E59" s="18">
        <v>0</v>
      </c>
    </row>
    <row r="60" spans="1:5" s="8" customFormat="1" ht="15" customHeight="1" x14ac:dyDescent="0.2">
      <c r="A60" s="23" t="s">
        <v>115</v>
      </c>
      <c r="B60" s="17">
        <v>636111.11</v>
      </c>
      <c r="C60" s="17">
        <v>0</v>
      </c>
      <c r="D60" s="17">
        <v>-636111.11</v>
      </c>
      <c r="E60" s="18">
        <v>-100</v>
      </c>
    </row>
    <row r="61" spans="1:5" s="8" customFormat="1" ht="15" customHeight="1" x14ac:dyDescent="0.2">
      <c r="A61" s="28" t="s">
        <v>60</v>
      </c>
      <c r="B61" s="14">
        <v>78088007.129999995</v>
      </c>
      <c r="C61" s="29">
        <v>27776361.800000001</v>
      </c>
      <c r="D61" s="29">
        <v>-50311645.329999998</v>
      </c>
      <c r="E61" s="30">
        <v>-64.429413912743044</v>
      </c>
    </row>
    <row r="62" spans="1:5" s="8" customFormat="1" ht="15" customHeight="1" x14ac:dyDescent="0.2">
      <c r="A62" s="9" t="s">
        <v>61</v>
      </c>
      <c r="B62" s="10" t="s">
        <v>8</v>
      </c>
      <c r="C62" s="11" t="s">
        <v>8</v>
      </c>
      <c r="D62" s="10" t="s">
        <v>8</v>
      </c>
      <c r="E62" s="12" t="s">
        <v>8</v>
      </c>
    </row>
    <row r="63" spans="1:5" s="8" customFormat="1" ht="15" customHeight="1" x14ac:dyDescent="0.2">
      <c r="A63" s="13" t="s">
        <v>62</v>
      </c>
      <c r="B63" s="14">
        <v>98455242.319999993</v>
      </c>
      <c r="C63" s="14">
        <v>97425889.409999996</v>
      </c>
      <c r="D63" s="14">
        <v>-1029352.9099999964</v>
      </c>
      <c r="E63" s="15">
        <v>-1.0455034041299553</v>
      </c>
    </row>
    <row r="64" spans="1:5" s="8" customFormat="1" ht="15" hidden="1" customHeight="1" x14ac:dyDescent="0.3">
      <c r="A64" s="16" t="s">
        <v>13</v>
      </c>
      <c r="B64" s="17">
        <v>78790707.829999998</v>
      </c>
      <c r="C64" s="17">
        <v>81987427.969999999</v>
      </c>
      <c r="D64" s="17">
        <v>3196720.1400000006</v>
      </c>
      <c r="E64" s="18">
        <v>4.0572298790579362</v>
      </c>
    </row>
    <row r="65" spans="1:5" s="8" customFormat="1" ht="15" hidden="1" customHeight="1" x14ac:dyDescent="0.3">
      <c r="A65" s="16" t="s">
        <v>14</v>
      </c>
      <c r="B65" s="17">
        <v>751229.41</v>
      </c>
      <c r="C65" s="17">
        <v>589783.91</v>
      </c>
      <c r="D65" s="17">
        <v>-161445.5</v>
      </c>
      <c r="E65" s="18">
        <v>-21.490838597493138</v>
      </c>
    </row>
    <row r="66" spans="1:5" s="8" customFormat="1" ht="15" hidden="1" customHeight="1" x14ac:dyDescent="0.3">
      <c r="A66" s="16" t="s">
        <v>15</v>
      </c>
      <c r="B66" s="17">
        <v>0</v>
      </c>
      <c r="C66" s="17">
        <v>0</v>
      </c>
      <c r="D66" s="17">
        <v>0</v>
      </c>
      <c r="E66" s="18">
        <v>0</v>
      </c>
    </row>
    <row r="67" spans="1:5" s="8" customFormat="1" ht="15" hidden="1" customHeight="1" x14ac:dyDescent="0.3">
      <c r="A67" s="16" t="s">
        <v>63</v>
      </c>
      <c r="B67" s="17">
        <v>0</v>
      </c>
      <c r="C67" s="17">
        <v>0</v>
      </c>
      <c r="D67" s="17">
        <v>0</v>
      </c>
      <c r="E67" s="18">
        <v>0</v>
      </c>
    </row>
    <row r="68" spans="1:5" s="8" customFormat="1" ht="15" hidden="1" customHeight="1" x14ac:dyDescent="0.3">
      <c r="A68" s="16" t="s">
        <v>17</v>
      </c>
      <c r="B68" s="17">
        <v>18913305.079999998</v>
      </c>
      <c r="C68" s="17">
        <v>14848677.529999999</v>
      </c>
      <c r="D68" s="17">
        <v>-4064627.5499999989</v>
      </c>
      <c r="E68" s="18">
        <v>-21.490836915109917</v>
      </c>
    </row>
    <row r="69" spans="1:5" s="8" customFormat="1" ht="15" hidden="1" customHeight="1" x14ac:dyDescent="0.3">
      <c r="A69" s="16" t="s">
        <v>18</v>
      </c>
      <c r="B69" s="17">
        <v>0</v>
      </c>
      <c r="C69" s="17">
        <v>0</v>
      </c>
      <c r="D69" s="17">
        <v>0</v>
      </c>
      <c r="E69" s="18">
        <v>0</v>
      </c>
    </row>
    <row r="70" spans="1:5" s="8" customFormat="1" ht="12.75" x14ac:dyDescent="0.2">
      <c r="A70" s="23" t="s">
        <v>64</v>
      </c>
      <c r="B70" s="17">
        <v>0</v>
      </c>
      <c r="C70" s="17">
        <v>9952789.870000001</v>
      </c>
      <c r="D70" s="17">
        <v>9952789.870000001</v>
      </c>
      <c r="E70" s="18">
        <v>0</v>
      </c>
    </row>
    <row r="71" spans="1:5" s="8" customFormat="1" ht="12.75" x14ac:dyDescent="0.2">
      <c r="A71" s="23" t="s">
        <v>101</v>
      </c>
      <c r="B71" s="17">
        <v>478596280.60000002</v>
      </c>
      <c r="C71" s="17">
        <v>289880198.69999999</v>
      </c>
      <c r="D71" s="17">
        <v>-188716081.90000004</v>
      </c>
      <c r="E71" s="18">
        <v>-39.431163498264773</v>
      </c>
    </row>
    <row r="72" spans="1:5" s="8" customFormat="1" ht="15" customHeight="1" x14ac:dyDescent="0.2">
      <c r="A72" s="23" t="s">
        <v>102</v>
      </c>
      <c r="B72" s="17">
        <v>5493758</v>
      </c>
      <c r="C72" s="17">
        <v>1121962.4000000001</v>
      </c>
      <c r="D72" s="17">
        <v>-4371795.5999999996</v>
      </c>
      <c r="E72" s="18">
        <v>-79.577505962221124</v>
      </c>
    </row>
    <row r="73" spans="1:5" s="8" customFormat="1" ht="13.9" hidden="1" x14ac:dyDescent="0.3">
      <c r="A73" s="23" t="s">
        <v>67</v>
      </c>
      <c r="B73" s="17">
        <v>0</v>
      </c>
      <c r="C73" s="17">
        <v>0</v>
      </c>
      <c r="D73" s="17">
        <v>0</v>
      </c>
      <c r="E73" s="18">
        <v>0</v>
      </c>
    </row>
    <row r="74" spans="1:5" s="8" customFormat="1" ht="13.9" hidden="1" x14ac:dyDescent="0.3">
      <c r="A74" s="23" t="s">
        <v>68</v>
      </c>
      <c r="B74" s="17">
        <v>0</v>
      </c>
      <c r="C74" s="17">
        <v>0</v>
      </c>
      <c r="D74" s="17">
        <v>0</v>
      </c>
      <c r="E74" s="18">
        <v>0</v>
      </c>
    </row>
    <row r="75" spans="1:5" s="8" customFormat="1" ht="15" customHeight="1" x14ac:dyDescent="0.2">
      <c r="A75" s="28" t="s">
        <v>69</v>
      </c>
      <c r="B75" s="14">
        <v>582545280.91999996</v>
      </c>
      <c r="C75" s="29">
        <v>398380840.38</v>
      </c>
      <c r="D75" s="29">
        <v>-184164440.53999996</v>
      </c>
      <c r="E75" s="30">
        <v>-31.613755457627846</v>
      </c>
    </row>
    <row r="76" spans="1:5" s="8" customFormat="1" ht="15" customHeight="1" x14ac:dyDescent="0.2">
      <c r="A76" s="9" t="s">
        <v>70</v>
      </c>
      <c r="B76" s="10" t="s">
        <v>8</v>
      </c>
      <c r="C76" s="11" t="s">
        <v>8</v>
      </c>
      <c r="D76" s="10" t="s">
        <v>8</v>
      </c>
      <c r="E76" s="12" t="s">
        <v>8</v>
      </c>
    </row>
    <row r="77" spans="1:5" s="8" customFormat="1" ht="15" customHeight="1" x14ac:dyDescent="0.2">
      <c r="A77" s="23" t="s">
        <v>71</v>
      </c>
      <c r="B77" s="17">
        <v>16800750.629999999</v>
      </c>
      <c r="C77" s="17">
        <v>38114191.229999997</v>
      </c>
      <c r="D77" s="17">
        <v>21313440.599999998</v>
      </c>
      <c r="E77" s="18">
        <v>126.86004970481488</v>
      </c>
    </row>
    <row r="78" spans="1:5" s="8" customFormat="1" ht="15" customHeight="1" x14ac:dyDescent="0.2">
      <c r="A78" s="23" t="s">
        <v>72</v>
      </c>
      <c r="B78" s="17">
        <v>532800900.25999999</v>
      </c>
      <c r="C78" s="17">
        <v>44948583.270000003</v>
      </c>
      <c r="D78" s="17">
        <v>-487852316.99000001</v>
      </c>
      <c r="E78" s="18">
        <v>-91.563718595808368</v>
      </c>
    </row>
    <row r="79" spans="1:5" s="8" customFormat="1" ht="15" customHeight="1" x14ac:dyDescent="0.2">
      <c r="A79" s="23" t="s">
        <v>73</v>
      </c>
      <c r="B79" s="17">
        <v>127791577.61</v>
      </c>
      <c r="C79" s="17">
        <v>17779619.18</v>
      </c>
      <c r="D79" s="17">
        <v>-110011958.43000001</v>
      </c>
      <c r="E79" s="18">
        <v>-86.087018008134606</v>
      </c>
    </row>
    <row r="80" spans="1:5" s="8" customFormat="1" ht="15" customHeight="1" x14ac:dyDescent="0.2">
      <c r="A80" s="28" t="s">
        <v>74</v>
      </c>
      <c r="B80" s="31">
        <v>677393228.5</v>
      </c>
      <c r="C80" s="29">
        <v>100842393.68000001</v>
      </c>
      <c r="D80" s="29">
        <v>-576550834.81999993</v>
      </c>
      <c r="E80" s="30">
        <v>-85.113167738138955</v>
      </c>
    </row>
    <row r="81" spans="1:5" s="8" customFormat="1" ht="18" customHeight="1" x14ac:dyDescent="0.2">
      <c r="A81" s="24" t="s">
        <v>75</v>
      </c>
      <c r="B81" s="26">
        <v>6107889903.4200001</v>
      </c>
      <c r="C81" s="26">
        <v>3662830802.9299998</v>
      </c>
      <c r="D81" s="26">
        <v>-2445059100.4900002</v>
      </c>
      <c r="E81" s="27">
        <v>-40.031158700502026</v>
      </c>
    </row>
    <row r="82" spans="1:5" s="8" customFormat="1" ht="12.75" x14ac:dyDescent="0.2">
      <c r="A82" s="49" t="s">
        <v>8</v>
      </c>
      <c r="B82" s="50"/>
      <c r="C82" s="50"/>
      <c r="D82" s="50"/>
      <c r="E82" s="50"/>
    </row>
    <row r="83" spans="1:5" s="8" customFormat="1" ht="15" customHeight="1" x14ac:dyDescent="0.2">
      <c r="A83" s="9" t="s">
        <v>76</v>
      </c>
      <c r="B83" s="10" t="s">
        <v>8</v>
      </c>
      <c r="C83" s="11" t="s">
        <v>8</v>
      </c>
      <c r="D83" s="10" t="s">
        <v>8</v>
      </c>
      <c r="E83" s="12" t="s">
        <v>8</v>
      </c>
    </row>
    <row r="84" spans="1:5" s="8" customFormat="1" ht="12.75" x14ac:dyDescent="0.2">
      <c r="A84" s="23" t="s">
        <v>77</v>
      </c>
      <c r="B84" s="17">
        <v>18793848.449999999</v>
      </c>
      <c r="C84" s="17">
        <v>70580228.120000005</v>
      </c>
      <c r="D84" s="17">
        <v>51786379.670000002</v>
      </c>
      <c r="E84" s="18">
        <v>275.54962895319079</v>
      </c>
    </row>
    <row r="85" spans="1:5" s="8" customFormat="1" ht="15" hidden="1" customHeight="1" x14ac:dyDescent="0.3">
      <c r="A85" s="23" t="s">
        <v>78</v>
      </c>
      <c r="B85" s="17">
        <v>0</v>
      </c>
      <c r="C85" s="17">
        <v>0</v>
      </c>
      <c r="D85" s="17">
        <v>0</v>
      </c>
      <c r="E85" s="18">
        <v>0</v>
      </c>
    </row>
    <row r="86" spans="1:5" s="8" customFormat="1" ht="15" customHeight="1" x14ac:dyDescent="0.2">
      <c r="A86" s="23" t="s">
        <v>79</v>
      </c>
      <c r="B86" s="17">
        <v>58000000</v>
      </c>
      <c r="C86" s="17">
        <v>16694604.140000001</v>
      </c>
      <c r="D86" s="17">
        <v>-41305395.859999999</v>
      </c>
      <c r="E86" s="18">
        <v>-71.216199758620689</v>
      </c>
    </row>
    <row r="87" spans="1:5" s="8" customFormat="1" ht="15" hidden="1" customHeight="1" x14ac:dyDescent="0.3">
      <c r="A87" s="23" t="s">
        <v>80</v>
      </c>
      <c r="B87" s="17">
        <v>0</v>
      </c>
      <c r="C87" s="17">
        <v>0</v>
      </c>
      <c r="D87" s="17">
        <v>0</v>
      </c>
      <c r="E87" s="18">
        <v>0</v>
      </c>
    </row>
    <row r="88" spans="1:5" s="8" customFormat="1" ht="15" hidden="1" customHeight="1" x14ac:dyDescent="0.3">
      <c r="A88" s="23" t="s">
        <v>81</v>
      </c>
      <c r="B88" s="17">
        <v>0</v>
      </c>
      <c r="C88" s="17">
        <v>0</v>
      </c>
      <c r="D88" s="17">
        <v>0</v>
      </c>
      <c r="E88" s="18">
        <v>0</v>
      </c>
    </row>
    <row r="89" spans="1:5" s="8" customFormat="1" ht="15" hidden="1" customHeight="1" x14ac:dyDescent="0.3">
      <c r="A89" s="23" t="s">
        <v>82</v>
      </c>
      <c r="B89" s="17">
        <v>0</v>
      </c>
      <c r="C89" s="17">
        <v>0</v>
      </c>
      <c r="D89" s="17">
        <v>0</v>
      </c>
      <c r="E89" s="18">
        <v>0</v>
      </c>
    </row>
    <row r="90" spans="1:5" s="8" customFormat="1" ht="12.75" x14ac:dyDescent="0.2">
      <c r="A90" s="23" t="s">
        <v>103</v>
      </c>
      <c r="B90" s="17">
        <v>6500000</v>
      </c>
      <c r="C90" s="17">
        <v>200031.97</v>
      </c>
      <c r="D90" s="17">
        <v>-6299968.0300000003</v>
      </c>
      <c r="E90" s="18">
        <v>-96.922585076923085</v>
      </c>
    </row>
    <row r="91" spans="1:5" s="8" customFormat="1" ht="15" customHeight="1" x14ac:dyDescent="0.2">
      <c r="A91" s="28" t="s">
        <v>84</v>
      </c>
      <c r="B91" s="31">
        <v>83293848.450000003</v>
      </c>
      <c r="C91" s="29">
        <v>87474864.230000004</v>
      </c>
      <c r="D91" s="29">
        <v>4181015.7800000012</v>
      </c>
      <c r="E91" s="30">
        <v>5.019597314572156</v>
      </c>
    </row>
    <row r="92" spans="1:5" s="8" customFormat="1" ht="15" customHeight="1" x14ac:dyDescent="0.2">
      <c r="A92" s="32" t="s">
        <v>85</v>
      </c>
      <c r="B92" s="33">
        <v>-51060422.960000001</v>
      </c>
      <c r="C92" s="34">
        <v>61636425.120000377</v>
      </c>
      <c r="D92" s="35" t="s">
        <v>8</v>
      </c>
      <c r="E92" s="36" t="s">
        <v>8</v>
      </c>
    </row>
    <row r="93" spans="1:5" s="8" customFormat="1" ht="15" customHeight="1" x14ac:dyDescent="0.2">
      <c r="A93" s="37" t="s">
        <v>86</v>
      </c>
      <c r="B93" s="17">
        <v>231974089.96000001</v>
      </c>
      <c r="C93" s="17">
        <v>337970872.77999997</v>
      </c>
      <c r="D93" s="38" t="s">
        <v>8</v>
      </c>
      <c r="E93" s="39" t="s">
        <v>8</v>
      </c>
    </row>
    <row r="94" spans="1:5" s="8" customFormat="1" ht="15" customHeight="1" x14ac:dyDescent="0.2">
      <c r="A94" s="32" t="s">
        <v>87</v>
      </c>
      <c r="B94" s="34">
        <v>180913667</v>
      </c>
      <c r="C94" s="34">
        <v>399607297.90000033</v>
      </c>
      <c r="D94" s="40" t="s">
        <v>8</v>
      </c>
      <c r="E94" s="41" t="s">
        <v>8</v>
      </c>
    </row>
    <row r="95" spans="1:5" s="8" customFormat="1" ht="12.75" x14ac:dyDescent="0.2">
      <c r="C95" s="42">
        <v>0</v>
      </c>
    </row>
    <row r="96" spans="1:5" s="8" customFormat="1" ht="12.75" x14ac:dyDescent="0.2"/>
    <row r="97" s="8" customFormat="1" ht="12.75" x14ac:dyDescent="0.2"/>
    <row r="98" s="8" customFormat="1" ht="12.75" x14ac:dyDescent="0.2"/>
    <row r="99" s="8" customFormat="1" ht="12.75" x14ac:dyDescent="0.2"/>
  </sheetData>
  <mergeCells count="4">
    <mergeCell ref="A3:A4"/>
    <mergeCell ref="B3:D3"/>
    <mergeCell ref="A36:E36"/>
    <mergeCell ref="A82:E82"/>
  </mergeCells>
  <pageMargins left="0.7" right="0.7" top="0" bottom="0.39237" header="0" footer="0"/>
  <pageSetup paperSize="5" scale="38" orientation="landscape" horizontalDpi="300" verticalDpi="300" r:id="rId1"/>
  <headerFooter alignWithMargins="0">
    <oddFooter>&amp;L&amp;"Segoe UI,Bold"&amp;8 Last Refresh Date: Jan 31, 2020 &amp;R&amp;"Segoe UI,Bold"&amp;8 Page 1 of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SURSECO I</vt:lpstr>
      <vt:lpstr>SURSECO II</vt:lpstr>
      <vt:lpstr>DIELCO</vt:lpstr>
      <vt:lpstr>SIARELCO</vt:lpstr>
      <vt:lpstr>SURNECO</vt:lpstr>
      <vt:lpstr>ASELCO</vt:lpstr>
      <vt:lpstr>ANECO</vt:lpstr>
      <vt:lpstr>ANECO!Print_Area</vt:lpstr>
      <vt:lpstr>ASELCO!Print_Area</vt:lpstr>
      <vt:lpstr>DIELCO!Print_Area</vt:lpstr>
      <vt:lpstr>SIARELCO!Print_Area</vt:lpstr>
      <vt:lpstr>SURNECO!Print_Area</vt:lpstr>
      <vt:lpstr>'SURSECO II'!Print_Area</vt:lpstr>
      <vt:lpstr>ANECO!Print_Titles</vt:lpstr>
      <vt:lpstr>ASELCO!Print_Titles</vt:lpstr>
      <vt:lpstr>DIELCO!Print_Titles</vt:lpstr>
      <vt:lpstr>SIARELCO!Print_Titles</vt:lpstr>
      <vt:lpstr>SURNECO!Print_Titles</vt:lpstr>
      <vt:lpstr>'SURSECO I'!Print_Titles</vt:lpstr>
      <vt:lpstr>'SURSECO II'!Print_Titles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Rey E. Bayotlang</dc:creator>
  <cp:lastModifiedBy>Ryan Kenneth M. Carlos</cp:lastModifiedBy>
  <dcterms:created xsi:type="dcterms:W3CDTF">2025-01-16T07:46:15Z</dcterms:created>
  <dcterms:modified xsi:type="dcterms:W3CDTF">2025-01-20T02:01:35Z</dcterms:modified>
</cp:coreProperties>
</file>